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a9345be28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kyny_pro_naceneni" sheetId="1" r:id="R1a6b805809824715"/>
    <x:sheet xmlns:r="http://schemas.openxmlformats.org/officeDocument/2006/relationships" name="Poptavkove_balicky" sheetId="2" r:id="R1d3b3de446794b13"/>
    <x:sheet xmlns:r="http://schemas.openxmlformats.org/officeDocument/2006/relationships" name="Vykaz_vymer" sheetId="3" r:id="Rf492af0ffddf4936"/>
    <x:sheet xmlns:r="http://schemas.openxmlformats.org/officeDocument/2006/relationships" name="Doplneni_cen_firmou" sheetId="4" r:id="R86948459de1143e8"/>
    <x:sheet xmlns:r="http://schemas.openxmlformats.org/officeDocument/2006/relationships" name="Poznamky_a_vyluky" sheetId="5" r:id="R9182960e50af42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Kč"/>
    <x:numFmt numFmtId="201" formatCode="#,##0 &quot;Kč&quot;"/>
  </x:numFmts>
  <x:fonts count="3">
    <x:font>
      <x:sz val="11"/>
      <x:name val="Carlito"/>
    </x:font>
    <x:font>
      <x:b/>
      <x:sz val="13"/>
      <x:color rgb="FFFFFFFF"/>
      <x:name val="Carlito"/>
    </x:font>
    <x:font>
      <x:b/>
      <x:sz val="11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5F"/>
      </x:patternFill>
    </x:fill>
    <x:fill>
      <x:patternFill patternType="solid">
        <x:fgColor rgb="FFD9EAD3"/>
      </x:patternFill>
    </x:fill>
  </x:fills>
  <x:borders count="26">
    <x:border/>
    <x:border/>
    <x:border>
      <x:left style="thin">
        <x:color rgb="FFB7B7B7"/>
      </x:left>
      <x:top style="thin">
        <x:color rgb="FFB7B7B7"/>
      </x:top>
      <x:bottom style="thin">
        <x:color rgb="FFB7B7B7"/>
      </x:bottom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B7B7B7"/>
      </x:left>
      <x:top style="thin">
        <x:color rgb="FFB7B7B7"/>
      </x:top>
      <x:bottom style="thin">
        <x:color rgb="FFB7B7B7"/>
      </x:bottom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B7B7B7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top style="thin">
        <x:color rgb="FFB7B7B7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top style="thin">
        <x:color rgb="FFD9D9D9"/>
      </x:top>
      <x:bottom style="thin">
        <x:color rgb="FFB7B7B7"/>
      </x:bottom>
    </x:border>
    <x:border>
      <x:left style="thin">
        <x:color rgb="FFB7B7B7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top style="thin">
        <x:color rgb="FFB7B7B7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top style="thin">
        <x:color rgb="FFD9D9D9"/>
      </x:top>
      <x:bottom style="thin">
        <x:color rgb="FFB7B7B7"/>
      </x:bottom>
    </x:border>
  </x:borders>
  <x:cellStyleXfs count="1">
    <x:xf numFmtId="0" fontId="0" fillId="0" borderId="0"/>
  </x:cellStyleXfs>
  <x:cellXfs count="9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4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horizontal="center" wrapText="1"/>
    </x:xf>
    <x:xf numFmtId="0" fontId="2" fillId="3" borderId="6" xfId="0" applyNumberFormat="1" applyFont="1" applyFill="1" applyBorder="1" applyAlignment="1">
      <x:alignment horizontal="center" wrapText="1"/>
    </x:xf>
    <x:xf numFmtId="0" fontId="2" fillId="3" borderId="7" xfId="0" applyNumberFormat="1" applyFont="1" applyFill="1" applyBorder="1" applyAlignment="1">
      <x:alignment horizontal="center" wrapText="1"/>
    </x:xf>
    <x:xf numFmtId="0" fontId="2" fillId="3" borderId="5" xfId="0" applyNumberFormat="1" applyFont="1" applyFill="1" applyBorder="1" applyAlignment="1">
      <x:alignment horizontal="center" vertical="center" wrapText="1"/>
    </x:xf>
    <x:xf numFmtId="0" fontId="2" fillId="3" borderId="6" xfId="0" applyNumberFormat="1" applyFont="1" applyFill="1" applyBorder="1" applyAlignment="1">
      <x:alignment horizontal="center" vertical="center"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2" fillId="3" borderId="10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horizontal="center" vertical="top" wrapText="1"/>
    </x:xf>
    <x:xf numFmtId="0" fontId="2" fillId="3" borderId="9" xfId="0" applyNumberFormat="1" applyFont="1" applyFill="1" applyBorder="1" applyAlignment="1">
      <x:alignment horizontal="center" vertical="top" wrapText="1"/>
    </x:xf>
    <x:xf numFmtId="0" fontId="2" fillId="3" borderId="10" xfId="0" applyNumberFormat="1" applyFont="1" applyFill="1" applyBorder="1" applyAlignment="1">
      <x:alignment horizontal="center"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2" fillId="3" borderId="17" xfId="0" applyNumberFormat="1" applyFont="1" applyFill="1" applyBorder="1" applyAlignment="1">
      <x:alignment horizontal="center" vertical="center" wrapText="1"/>
    </x:xf>
    <x:xf numFmtId="0" fontId="2" fillId="3" borderId="18" xfId="0" applyNumberFormat="1" applyFont="1" applyFill="1" applyBorder="1" applyAlignment="1">
      <x:alignment horizontal="center" vertical="center" wrapText="1"/>
    </x:xf>
    <x:xf numFmtId="0" fontId="2" fillId="3" borderId="19" xfId="0" applyNumberFormat="1" applyFont="1" applyFill="1" applyBorder="1" applyAlignment="1">
      <x:alignment horizontal="center" vertical="center" wrapText="1"/>
    </x:xf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2" fillId="3" borderId="17" xfId="0" applyNumberFormat="1" applyFont="1" applyFill="1" applyBorder="1" applyAlignment="1">
      <x:alignment horizontal="center" vertical="top" wrapText="1"/>
    </x:xf>
    <x:xf numFmtId="0" fontId="2" fillId="3" borderId="18" xfId="0" applyNumberFormat="1" applyFont="1" applyFill="1" applyBorder="1" applyAlignment="1">
      <x:alignment horizontal="center" vertical="top" wrapText="1"/>
    </x:xf>
    <x:xf numFmtId="0" fontId="2" fillId="3" borderId="19" xfId="0" applyNumberFormat="1" applyFont="1" applyFill="1" applyBorder="1" applyAlignment="1">
      <x:alignment horizontal="center" vertical="top"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200" fontId="0" fillId="0" borderId="12" xfId="0" applyNumberFormat="1" applyFont="1" applyFill="1" applyBorder="1" applyAlignment="1">
      <x:alignment vertical="top" wrapText="1"/>
    </x:xf>
    <x:xf numFmtId="200" fontId="0" fillId="0" borderId="15" xfId="0" applyNumberFormat="1" applyFont="1" applyFill="1" applyBorder="1" applyAlignment="1">
      <x:alignment vertical="top" wrapText="1"/>
    </x:xf>
    <x:xf numFmtId="200" fontId="0" fillId="0" borderId="21" xfId="0" applyNumberFormat="1" applyFont="1" applyFill="1" applyBorder="1" applyAlignment="1">
      <x:alignment vertical="top" wrapText="1"/>
    </x:xf>
    <x:xf numFmtId="200" fontId="0" fillId="0" borderId="24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201" fontId="0" fillId="0" borderId="12" xfId="0" applyNumberFormat="1" applyFont="1" applyFill="1" applyBorder="1" applyAlignment="1">
      <x:alignment vertical="top" wrapText="1"/>
    </x:xf>
    <x:xf numFmtId="201" fontId="0" fillId="0" borderId="1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0cb74bd0d4b5f" /><Relationship Type="http://schemas.openxmlformats.org/officeDocument/2006/relationships/theme" Target="/xl/theme/theme1.xml" Id="R83b6729b75c249ad" /><Relationship Type="http://schemas.openxmlformats.org/officeDocument/2006/relationships/sharedStrings" Target="/xl/sharedStrings.xml" Id="Rc1b120e633eb4cc6" /><Relationship Type="http://schemas.openxmlformats.org/officeDocument/2006/relationships/worksheet" Target="/xl/worksheets/sheet1.xml" Id="R1a6b805809824715" /><Relationship Type="http://schemas.openxmlformats.org/officeDocument/2006/relationships/worksheet" Target="/xl/worksheets/sheet2.xml" Id="R1d3b3de446794b13" /><Relationship Type="http://schemas.openxmlformats.org/officeDocument/2006/relationships/worksheet" Target="/xl/worksheets/sheet3.xml" Id="Rf492af0ffddf4936" /><Relationship Type="http://schemas.openxmlformats.org/officeDocument/2006/relationships/worksheet" Target="/xl/worksheets/sheet4.xml" Id="R86948459de1143e8" /><Relationship Type="http://schemas.openxmlformats.org/officeDocument/2006/relationships/worksheet" Target="/xl/worksheets/sheet5.xml" Id="R9182960e50af42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3" max="3" width="60" hidden="0" customWidth="1"/>
    <x:col min="4" max="4" width="18" hidden="0" customWidth="1"/>
  </x:cols>
  <x:sheetData>
    <x:row r="1" ht="32" customHeight="1">
      <x:c r="A1" s="6" t="str">
        <x:v>Ukázkový projekt</x:v>
      </x:c>
      <x:c r="B1" s="6" t="str">
        <x:v>KOMPLET firemní poptávkový výkaz Ukázka</x:v>
      </x:c>
      <x:c r="C1" s="6" t="str"/>
      <x:c r="D1" s="6" t="str"/>
    </x:row>
    <x:row r="2">
      <x:c r="A2" s="55" t="str">
        <x:v>Pole</x:v>
      </x:c>
      <x:c r="B2" s="56" t="str">
        <x:v>Obsah</x:v>
      </x:c>
      <x:c r="C2" s="56" t="str">
        <x:v>Poznámka</x:v>
      </x:c>
      <x:c r="D2" s="57" t="str">
        <x:v>Stav</x:v>
      </x:c>
    </x:row>
    <x:row r="3">
      <x:c r="A3" s="58" t="str">
        <x:v>Rozsah</x:v>
      </x:c>
      <x:c r="B3" s="59" t="str">
        <x:v>Ukázkový projekt - objektové práce domu</x:v>
      </x:c>
      <x:c r="C3" s="59" t="str">
        <x:v>Společné areálové objekty nejsou zahrnuty, pokud nejsou výslovně uvedeny.</x:v>
      </x:c>
      <x:c r="D3" s="60" t="str">
        <x:v>PASS_WITH_REVIEW</x:v>
      </x:c>
    </x:row>
    <x:row r="4">
      <x:c r="A4" s="58" t="str">
        <x:v>Úkol firmy</x:v>
      </x:c>
      <x:c r="B4" s="59" t="str">
        <x:v>Doplnit jednotkové ceny práce a materiálu, případně poznámky k rozsahu.</x:v>
      </x:c>
      <x:c r="C4" s="59" t="str">
        <x:v>Cena celkem se dopočítává vzorcem.</x:v>
      </x:c>
      <x:c r="D4" s="60" t="str">
        <x:v>PASS</x:v>
      </x:c>
    </x:row>
    <x:row r="5">
      <x:c r="A5" s="58" t="str">
        <x:v>Důležitá poznámka</x:v>
      </x:c>
      <x:c r="B5" s="59" t="str">
        <x:v>Rozpočet je zpracován jako položkový a poptávkový podklad dle dostupné projektové dokumentace a uvedených předpokladů. Společné areálové objekty, společné technologie a navazující infrastruktura nejsou zahrnuty do ceny domu, pokud nejsou výslovně uvedeny v položkách.</x:v>
      </x:c>
      <x:c r="C5" s="59" t="str">
        <x:v>Naceňujte pouze objektový rozsah daného domu.</x:v>
      </x:c>
      <x:c r="D5" s="60" t="str">
        <x:v>PASS_WITH_REVIEW</x:v>
      </x:c>
    </x:row>
    <x:row r="6">
      <x:c r="A6" s="58" t="str">
        <x:v>Otevřené body</x:v>
      </x:c>
      <x:c r="B6" s="59" t="str">
        <x:v>TČ, FVE, výplně otvorů, střecha, objektová napojení; rozpočet drží pracovní P0 množství pro srovnání a vyžaduje potvrzení PD před objednáním.</x:v>
      </x:c>
      <x:c r="C6" s="59" t="str">
        <x:v>Před závaznou objednávkou technologie a výrobků nutné potvrzení projektantem/investorem.</x:v>
      </x:c>
      <x:c r="D6" s="60" t="str">
        <x:v>REVIEW</x:v>
      </x:c>
    </x:row>
    <x:row r="7">
      <x:c r="A7" s="61" t="str">
        <x:v>Kontakt</x:v>
      </x:c>
      <x:c r="B7" s="62" t="str">
        <x:v>Anonymizováno</x:v>
      </x:c>
      <x:c r="C7" s="62" t="str"/>
      <x:c r="D7" s="63" t="str">
        <x:v>INFO</x:v>
      </x:c>
    </x:row>
  </x:sheetData>
  <x:mergeCells>
    <x:mergeCell ref="B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60" hidden="0" customWidth="1"/>
    <x:col min="4" max="4" width="48" hidden="0" customWidth="1"/>
    <x:col min="5" max="5" width="18" hidden="0" customWidth="1"/>
  </x:cols>
  <x:sheetData>
    <x:row r="1" ht="32" customHeight="1">
      <x:c r="A1" s="6" t="str">
        <x:v>Vzor</x:v>
      </x:c>
      <x:c r="B1" s="6" t="str">
        <x:v>apartmánový dům - Poptávkové balíčky</x:v>
      </x:c>
      <x:c r="C1" s="6" t="str"/>
      <x:c r="D1" s="6" t="str"/>
      <x:c r="E1" s="6" t="str"/>
    </x:row>
    <x:row r="2">
      <x:c r="A2" s="55" t="str">
        <x:v>Balíček</x:v>
      </x:c>
      <x:c r="B2" s="56" t="str">
        <x:v>Název</x:v>
      </x:c>
      <x:c r="C2" s="56" t="str">
        <x:v>Rozsah</x:v>
      </x:c>
      <x:c r="D2" s="56" t="str">
        <x:v>Poznámka</x:v>
      </x:c>
      <x:c r="E2" s="57" t="str">
        <x:v>Stav</x:v>
      </x:c>
    </x:row>
    <x:row r="3">
      <x:c r="A3" s="58" t="str">
        <x:v>P01</x:v>
      </x:c>
      <x:c r="B3" s="59" t="str">
        <x:v>Příprava a zařízení staveniště</x:v>
      </x:c>
      <x:c r="C3" s="59" t="str">
        <x:v>Příprava, BOZP, mobilizace, geodetické práce</x:v>
      </x:c>
      <x:c r="D3" s="59" t="str">
        <x:v>Objektový rozsah</x:v>
      </x:c>
      <x:c r="E3" s="60" t="str">
        <x:v>PASS_WITH_REVIEW</x:v>
      </x:c>
    </x:row>
    <x:row r="4">
      <x:c r="A4" s="58" t="str">
        <x:v>P02</x:v>
      </x:c>
      <x:c r="B4" s="59" t="str">
        <x:v>Zemní práce a základy</x:v>
      </x:c>
      <x:c r="C4" s="59" t="str">
        <x:v>Výkopy, založení, izolace, prostupy</x:v>
      </x:c>
      <x:c r="D4" s="59" t="str">
        <x:v>Odlišnost O1/O2 je objektově specifická</x:v>
      </x:c>
      <x:c r="E4" s="60" t="str">
        <x:v>REVIEW</x:v>
      </x:c>
    </x:row>
    <x:row r="5">
      <x:c r="A5" s="58" t="str">
        <x:v>P03</x:v>
      </x:c>
      <x:c r="B5" s="59" t="str">
        <x:v>Hrubá stavba</x:v>
      </x:c>
      <x:c r="C5" s="59" t="str">
        <x:v>Zdivo, stropy, schodiště, věnce, překlady</x:v>
      </x:c>
      <x:c r="D5" s="59" t="str">
        <x:v>Sjednocená struktura</x:v>
      </x:c>
      <x:c r="E5" s="60" t="str">
        <x:v>PASS_WITH_REVIEW</x:v>
      </x:c>
    </x:row>
    <x:row r="6">
      <x:c r="A6" s="58" t="str">
        <x:v>P04</x:v>
      </x:c>
      <x:c r="B6" s="59" t="str">
        <x:v>Střecha a klempířina</x:v>
      </x:c>
      <x:c r="C6" s="59" t="str">
        <x:v>Krov, izolace, krytina, klempířina, prostupy</x:v>
      </x:c>
      <x:c r="D6" s="59" t="str">
        <x:v>Rozpor sklonu a technologií na střeše</x:v>
      </x:c>
      <x:c r="E6" s="60" t="str">
        <x:v>REVIEW</x:v>
      </x:c>
    </x:row>
    <x:row r="7">
      <x:c r="A7" s="58" t="str">
        <x:v>P05</x:v>
      </x:c>
      <x:c r="B7" s="59" t="str">
        <x:v>Výplně a fasáda</x:v>
      </x:c>
      <x:c r="C7" s="59" t="str">
        <x:v>Okna, dveře, ETICS, obklad, sokl</x:v>
      </x:c>
      <x:c r="D7" s="59" t="str">
        <x:v>Tabulka výplní k ověření</x:v>
      </x:c>
      <x:c r="E7" s="60" t="str">
        <x:v>REVIEW</x:v>
      </x:c>
    </x:row>
    <x:row r="8">
      <x:c r="A8" s="58" t="str">
        <x:v>P06</x:v>
      </x:c>
      <x:c r="B8" s="59" t="str">
        <x:v>ZTI</x:v>
      </x:c>
      <x:c r="C8" s="59" t="str">
        <x:v>Domovní rozvody, sanita, retenční nádrž, objektové napojení</x:v>
      </x:c>
      <x:c r="D8" s="59" t="str">
        <x:v>Společné SO mimo cenu domu</x:v>
      </x:c>
      <x:c r="E8" s="60" t="str">
        <x:v>PASS_WITH_REVIEW</x:v>
      </x:c>
    </x:row>
    <x:row r="9">
      <x:c r="A9" s="58" t="str">
        <x:v>P07</x:v>
      </x:c>
      <x:c r="B9" s="59" t="str">
        <x:v>ÚT / TČ</x:v>
      </x:c>
      <x:c r="C9" s="59" t="str">
        <x:v>TČ pracovní varianta, vrt/opce, podlahové topení</x:v>
      </x:c>
      <x:c r="D9" s="59" t="str">
        <x:v>Zdroj tepla k potvrzení</x:v>
      </x:c>
      <x:c r="E9" s="60" t="str">
        <x:v>PASS_WITH_REVIEW</x:v>
      </x:c>
    </x:row>
    <x:row r="10">
      <x:c r="A10" s="58" t="str">
        <x:v>P08</x:v>
      </x:c>
      <x:c r="B10" s="59" t="str">
        <x:v>VZT / chlazení</x:v>
      </x:c>
      <x:c r="C10" s="59" t="str">
        <x:v>Multisplit, ventilátory, chladovody, kondenzát</x:v>
      </x:c>
      <x:c r="D10" s="59" t="str">
        <x:v>Digestoře jako příprava</x:v>
      </x:c>
      <x:c r="E10" s="60" t="str">
        <x:v>PASS_WITH_REVIEW</x:v>
      </x:c>
    </x:row>
    <x:row r="11">
      <x:c r="A11" s="58" t="str">
        <x:v>P09</x:v>
      </x:c>
      <x:c r="B11" s="59" t="str">
        <x:v>Elektro / FVE / LPS</x:v>
      </x:c>
      <x:c r="C11" s="59" t="str">
        <x:v>Silnoproud, slaboproud, FVE, hromosvod, revize</x:v>
      </x:c>
      <x:c r="D11" s="59" t="str">
        <x:v>FVE pracovní varianta</x:v>
      </x:c>
      <x:c r="E11" s="60" t="str">
        <x:v>PASS_WITH_REVIEW</x:v>
      </x:c>
    </x:row>
    <x:row r="12">
      <x:c r="A12" s="61" t="str">
        <x:v>P10</x:v>
      </x:c>
      <x:c r="B12" s="62" t="str">
        <x:v>Interiéry a dokončení</x:v>
      </x:c>
      <x:c r="C12" s="62" t="str">
        <x:v>Omítky, SDK, podlahy, obklady, malby, dokončení</x:v>
      </x:c>
      <x:c r="D12" s="62" t="str">
        <x:v>Standardy k potvrzení</x:v>
      </x:c>
      <x:c r="E12" s="63" t="str">
        <x:v>PASS_WITH_REVIEW</x:v>
      </x:c>
    </x:row>
  </x:sheetData>
  <x:mergeCells>
    <x:mergeCell ref="B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0" hidden="0" customWidth="1"/>
    <x:col min="3" max="3" width="28" hidden="0" customWidth="1"/>
    <x:col min="4" max="4" width="14" hidden="0" customWidth="1"/>
    <x:col min="5" max="5" width="42" hidden="0" customWidth="1"/>
    <x:col min="6" max="6" width="10" hidden="0" customWidth="1"/>
    <x:col min="7" max="7" width="12" hidden="0" customWidth="1"/>
    <x:col min="8" max="8" width="55" hidden="0" customWidth="1"/>
    <x:col min="9" max="9" width="18" hidden="0" customWidth="1"/>
    <x:col min="10" max="10" width="20" hidden="0" customWidth="1"/>
    <x:col min="11" max="11" width="18" hidden="0" customWidth="1"/>
    <x:col min="12" max="12" width="36" hidden="0" customWidth="1"/>
  </x:cols>
  <x:sheetData>
    <x:row r="1" ht="32" customHeight="1">
      <x:c r="A1" s="6" t="str">
        <x:v>Vzor</x:v>
      </x:c>
      <x:c r="B1" s="6" t="str">
        <x:v>apartmánový dům - Výkaz výměr pro nacenění</x:v>
      </x:c>
      <x:c r="C1" s="6" t="str"/>
      <x:c r="D1" s="6" t="str"/>
      <x:c r="E1" s="6" t="str"/>
      <x:c r="F1" s="6" t="str"/>
      <x:c r="G1" s="6" t="str"/>
      <x:c r="H1" s="6" t="str"/>
      <x:c r="I1" s="6" t="str"/>
      <x:c r="J1" s="6" t="str"/>
      <x:c r="K1" s="6" t="str"/>
      <x:c r="L1" s="6" t="str"/>
    </x:row>
    <x:row r="3">
      <x:c r="A3" s="55" t="str">
        <x:v>Pol.</x:v>
      </x:c>
      <x:c r="B3" s="56" t="str">
        <x:v>Balíček</x:v>
      </x:c>
      <x:c r="C3" s="56" t="str">
        <x:v>Oddíl</x:v>
      </x:c>
      <x:c r="D3" s="56" t="str">
        <x:v>Profese</x:v>
      </x:c>
      <x:c r="E3" s="56" t="str">
        <x:v>Název položky</x:v>
      </x:c>
      <x:c r="F3" s="56" t="str">
        <x:v>MJ</x:v>
      </x:c>
      <x:c r="G3" s="56" t="str">
        <x:v>Množství</x:v>
      </x:c>
      <x:c r="H3" s="56" t="str">
        <x:v>Poznámka pro nacenění</x:v>
      </x:c>
      <x:c r="I3" s="56" t="str">
        <x:v>JC práce - doplní firma</x:v>
      </x:c>
      <x:c r="J3" s="56" t="str">
        <x:v>JC materiál - doplní firma</x:v>
      </x:c>
      <x:c r="K3" s="56" t="str">
        <x:v>Cena celkem - vzorec</x:v>
      </x:c>
      <x:c r="L3" s="57" t="str">
        <x:v>Poznámka firmy</x:v>
      </x:c>
    </x:row>
    <x:row r="4">
      <x:c r="A4" s="58" t="n">
        <x:v>1</x:v>
      </x:c>
      <x:c r="B4" s="59" t="str">
        <x:v>P01</x:v>
      </x:c>
      <x:c r="C4" s="59" t="str">
        <x:v>01 Přípravné práce a zařízení staveniště</x:v>
      </x:c>
      <x:c r="D4" s="59" t="str">
        <x:v>stavební</x:v>
      </x:c>
      <x:c r="E4" s="59" t="str">
        <x:v>Zařízení staveniště a BOZP</x:v>
      </x:c>
      <x:c r="F4" s="59" t="str">
        <x:v>kpl</x:v>
      </x:c>
      <x:c r="G4" s="59" t="n">
        <x:v>1</x:v>
      </x:c>
      <x:c r="H4" s="59" t="str">
        <x:v>Jednotková cena sjednocena; rozsah staveniště je objektový, bez areálových objektů.</x:v>
      </x:c>
      <x:c r="I4" s="93" t="str"/>
      <x:c r="J4" s="93" t="str"/>
      <x:c r="K4" s="93" t="str">
        <x:f>IF(AND(ISNUMBER(G4),OR(ISNUMBER(I4),ISNUMBER(J4))),G4*(N(I4)+N(J4)),"")</x:f>
      </x:c>
      <x:c r="L4" s="60" t="str"/>
    </x:row>
    <x:row r="5">
      <x:c r="A5" s="58" t="n">
        <x:v>2</x:v>
      </x:c>
      <x:c r="B5" s="59" t="str">
        <x:v>P01</x:v>
      </x:c>
      <x:c r="C5" s="59" t="str">
        <x:v>01 Přípravné práce a zařízení staveniště</x:v>
      </x:c>
      <x:c r="D5" s="59" t="str">
        <x:v>stavební</x:v>
      </x:c>
      <x:c r="E5" s="59" t="str">
        <x:v>Geodetické vytyčení objektu a napojovacích bodů</x:v>
      </x:c>
      <x:c r="F5" s="59" t="str">
        <x:v>kpl</x:v>
      </x:c>
      <x:c r="G5" s="59" t="n">
        <x:v>1</x:v>
      </x:c>
      <x:c r="H5" s="59" t="str">
        <x:v>Shodná služba pro oba objekty, rozdíl jen v případných lokálních bodech napojení.</x:v>
      </x:c>
      <x:c r="I5" s="93" t="str"/>
      <x:c r="J5" s="93" t="str"/>
      <x:c r="K5" s="93" t="str">
        <x:f>IF(AND(ISNUMBER(G5),OR(ISNUMBER(I5),ISNUMBER(J5))),G5*(N(I5)+N(J5)),"")</x:f>
      </x:c>
      <x:c r="L5" s="60" t="str"/>
    </x:row>
    <x:row r="6">
      <x:c r="A6" s="58" t="n">
        <x:v>3</x:v>
      </x:c>
      <x:c r="B6" s="59" t="str">
        <x:v>P01</x:v>
      </x:c>
      <x:c r="C6" s="59" t="str">
        <x:v>01 Přípravné práce a zařízení staveniště</x:v>
      </x:c>
      <x:c r="D6" s="59" t="str">
        <x:v>stavební</x:v>
      </x:c>
      <x:c r="E6" s="59" t="str">
        <x:v>Ochrany, zakrytí a průběžné čištění</x:v>
      </x:c>
      <x:c r="F6" s="59" t="str">
        <x:v>kpl</x:v>
      </x:c>
      <x:c r="G6" s="59" t="n">
        <x:v>1</x:v>
      </x:c>
      <x:c r="H6" s="59" t="str">
        <x:v>Upravit jen při doloženě rozdílné logistice nebo zimním režimu.</x:v>
      </x:c>
      <x:c r="I6" s="93" t="str"/>
      <x:c r="J6" s="93" t="str"/>
      <x:c r="K6" s="93" t="str">
        <x:f>IF(AND(ISNUMBER(G6),OR(ISNUMBER(I6),ISNUMBER(J6))),G6*(N(I6)+N(J6)),"")</x:f>
      </x:c>
      <x:c r="L6" s="60" t="str"/>
    </x:row>
    <x:row r="7">
      <x:c r="A7" s="58" t="n">
        <x:v>4</x:v>
      </x:c>
      <x:c r="B7" s="59" t="str">
        <x:v>P02</x:v>
      </x:c>
      <x:c r="C7" s="59" t="str">
        <x:v>02 Zemní práce a stavební jáma</x:v>
      </x:c>
      <x:c r="D7" s="59" t="str">
        <x:v>HSV</x:v>
      </x:c>
      <x:c r="E7" s="59" t="str">
        <x:v>Skrývka ornice a příprava pláně</x:v>
      </x:c>
      <x:c r="F7" s="59" t="str">
        <x:v>m²</x:v>
      </x:c>
      <x:c r="G7" s="59" t="n">
        <x:v>250</x:v>
      </x:c>
      <x:c r="H7" s="59" t="str">
        <x:v>Množství musí zůstat samostatné; O2 má jinou kontrolní plochu.</x:v>
      </x:c>
      <x:c r="I7" s="93" t="str"/>
      <x:c r="J7" s="93" t="str"/>
      <x:c r="K7" s="93" t="str">
        <x:f>IF(AND(ISNUMBER(G7),OR(ISNUMBER(I7),ISNUMBER(J7))),G7*(N(I7)+N(J7)),"")</x:f>
      </x:c>
      <x:c r="L7" s="60" t="str"/>
    </x:row>
    <x:row r="8">
      <x:c r="A8" s="58" t="n">
        <x:v>5</x:v>
      </x:c>
      <x:c r="B8" s="59" t="str">
        <x:v>P02</x:v>
      </x:c>
      <x:c r="C8" s="59" t="str">
        <x:v>02 Zemní práce a stavební jáma</x:v>
      </x:c>
      <x:c r="D8" s="59" t="str">
        <x:v>HSV</x:v>
      </x:c>
      <x:c r="E8" s="59" t="str">
        <x:v>Výkop rýh pro základové pasy</x:v>
      </x:c>
      <x:c r="F8" s="59" t="str">
        <x:v>m³</x:v>
      </x:c>
      <x:c r="G8" s="59" t="n">
        <x:v>120</x:v>
      </x:c>
      <x:c r="H8" s="59" t="str">
        <x:v>Ponechat samostatná množství; cena sjednocena dle technické práce.</x:v>
      </x:c>
      <x:c r="I8" s="93" t="str"/>
      <x:c r="J8" s="93" t="str"/>
      <x:c r="K8" s="93" t="str">
        <x:f>IF(AND(ISNUMBER(G8),OR(ISNUMBER(I8),ISNUMBER(J8))),G8*(N(I8)+N(J8)),"")</x:f>
      </x:c>
      <x:c r="L8" s="60" t="str"/>
    </x:row>
    <x:row r="9">
      <x:c r="A9" s="58" t="n">
        <x:v>6</x:v>
      </x:c>
      <x:c r="B9" s="59" t="str">
        <x:v>P02</x:v>
      </x:c>
      <x:c r="C9" s="59" t="str">
        <x:v>02 Zemní práce a stavební jáma</x:v>
      </x:c>
      <x:c r="D9" s="59" t="str">
        <x:v>HSV</x:v>
      </x:c>
      <x:c r="E9" s="59" t="str">
        <x:v>Odvoz, uložení a manipulace se zeminou</x:v>
      </x:c>
      <x:c r="F9" s="59" t="str">
        <x:v>m³</x:v>
      </x:c>
      <x:c r="G9" s="59" t="n">
        <x:v>80</x:v>
      </x:c>
      <x:c r="H9" s="59" t="str">
        <x:v>Ověřit, zda nejsou v původních výstupech překryvy se zásypy.</x:v>
      </x:c>
      <x:c r="I9" s="93" t="str"/>
      <x:c r="J9" s="93" t="str"/>
      <x:c r="K9" s="93" t="str">
        <x:f>IF(AND(ISNUMBER(G9),OR(ISNUMBER(I9),ISNUMBER(J9))),G9*(N(I9)+N(J9)),"")</x:f>
      </x:c>
      <x:c r="L9" s="60" t="str"/>
    </x:row>
    <x:row r="10">
      <x:c r="A10" s="58" t="n">
        <x:v>7</x:v>
      </x:c>
      <x:c r="B10" s="59" t="str">
        <x:v>P02</x:v>
      </x:c>
      <x:c r="C10" s="59" t="str">
        <x:v>02 Zemní práce a stavební jáma</x:v>
      </x:c>
      <x:c r="D10" s="59" t="str">
        <x:v>HSV</x:v>
      </x:c>
      <x:c r="E10" s="59" t="str">
        <x:v>Zásyp a hutnění kolem základů</x:v>
      </x:c>
      <x:c r="F10" s="59" t="str">
        <x:v>m³</x:v>
      </x:c>
      <x:c r="G10" s="59" t="n">
        <x:v>60</x:v>
      </x:c>
      <x:c r="H10" s="59" t="str">
        <x:v>Objektová položka; společné terénní úpravy nejsou zahrnuty.</x:v>
      </x:c>
      <x:c r="I10" s="93" t="str"/>
      <x:c r="J10" s="93" t="str"/>
      <x:c r="K10" s="93" t="str">
        <x:f>IF(AND(ISNUMBER(G10),OR(ISNUMBER(I10),ISNUMBER(J10))),G10*(N(I10)+N(J10)),"")</x:f>
      </x:c>
      <x:c r="L10" s="60" t="str"/>
    </x:row>
    <x:row r="11">
      <x:c r="A11" s="58" t="n">
        <x:v>8</x:v>
      </x:c>
      <x:c r="B11" s="59" t="str">
        <x:v>P03</x:v>
      </x:c>
      <x:c r="C11" s="59" t="str">
        <x:v>03 Základy a spodní stavba</x:v>
      </x:c>
      <x:c r="D11" s="59" t="str">
        <x:v>HSV</x:v>
      </x:c>
      <x:c r="E11" s="59" t="str">
        <x:v>Základové pasy – beton a bednění</x:v>
      </x:c>
      <x:c r="F11" s="59" t="str">
        <x:v>m³</x:v>
      </x:c>
      <x:c r="G11" s="59" t="n">
        <x:v>65</x:v>
      </x:c>
      <x:c r="H11" s="59" t="str">
        <x:v>Množství vyžaduje kontrolu podle výkresů základů a osazení objektu.</x:v>
      </x:c>
      <x:c r="I11" s="93" t="str"/>
      <x:c r="J11" s="93" t="str"/>
      <x:c r="K11" s="93" t="str">
        <x:f>IF(AND(ISNUMBER(G11),OR(ISNUMBER(I11),ISNUMBER(J11))),G11*(N(I11)+N(J11)),"")</x:f>
      </x:c>
      <x:c r="L11" s="60" t="str"/>
    </x:row>
    <x:row r="12">
      <x:c r="A12" s="58" t="n">
        <x:v>9</x:v>
      </x:c>
      <x:c r="B12" s="59" t="str">
        <x:v>P03</x:v>
      </x:c>
      <x:c r="C12" s="59" t="str">
        <x:v>03 Základy a spodní stavba</x:v>
      </x:c>
      <x:c r="D12" s="59" t="str">
        <x:v>HSV</x:v>
      </x:c>
      <x:c r="E12" s="59" t="str">
        <x:v>Šalovací tvárnice / horní stupeň pasů</x:v>
      </x:c>
      <x:c r="F12" s="59" t="str">
        <x:v>m²</x:v>
      </x:c>
      <x:c r="G12" s="59" t="n">
        <x:v>70</x:v>
      </x:c>
      <x:c r="H12" s="59" t="str">
        <x:v>Sjednotit skladbu; Původní rozsah byl souhrnnější; množství ověřit.</x:v>
      </x:c>
      <x:c r="I12" s="93" t="str"/>
      <x:c r="J12" s="93" t="str"/>
      <x:c r="K12" s="93" t="str">
        <x:f>IF(AND(ISNUMBER(G12),OR(ISNUMBER(I12),ISNUMBER(J12))),G12*(N(I12)+N(J12)),"")</x:f>
      </x:c>
      <x:c r="L12" s="60" t="str"/>
    </x:row>
    <x:row r="13">
      <x:c r="A13" s="58" t="n">
        <x:v>10</x:v>
      </x:c>
      <x:c r="B13" s="59" t="str">
        <x:v>P03</x:v>
      </x:c>
      <x:c r="C13" s="59" t="str">
        <x:v>03 Základy a spodní stavba</x:v>
      </x:c>
      <x:c r="D13" s="59" t="str">
        <x:v>HSV</x:v>
      </x:c>
      <x:c r="E13" s="59" t="str">
        <x:v>Podkladní beton / základová deska</x:v>
      </x:c>
      <x:c r="F13" s="59" t="str">
        <x:v>m²</x:v>
      </x:c>
      <x:c r="G13" s="59" t="n">
        <x:v>180</x:v>
      </x:c>
      <x:c r="H13" s="59" t="str">
        <x:v>Množství je stejné pracovní; jednotka u O2 byla m³, převést na kanonický m² nebo doplnit tloušťku.</x:v>
      </x:c>
      <x:c r="I13" s="93" t="str"/>
      <x:c r="J13" s="93" t="str"/>
      <x:c r="K13" s="93" t="str">
        <x:f>IF(AND(ISNUMBER(G13),OR(ISNUMBER(I13),ISNUMBER(J13))),G13*(N(I13)+N(J13)),"")</x:f>
      </x:c>
      <x:c r="L13" s="60" t="str"/>
    </x:row>
    <x:row r="14">
      <x:c r="A14" s="58" t="n">
        <x:v>11</x:v>
      </x:c>
      <x:c r="B14" s="59" t="str">
        <x:v>P03</x:v>
      </x:c>
      <x:c r="C14" s="59" t="str">
        <x:v>03 Základy a spodní stavba</x:v>
      </x:c>
      <x:c r="D14" s="59" t="str">
        <x:v>HSV</x:v>
      </x:c>
      <x:c r="E14" s="59" t="str">
        <x:v>Hydroizolace spodní stavby a radon</x:v>
      </x:c>
      <x:c r="F14" s="59" t="str">
        <x:v>m²</x:v>
      </x:c>
      <x:c r="G14" s="59" t="n">
        <x:v>180</x:v>
      </x:c>
      <x:c r="H14" s="59" t="str">
        <x:v>Sjednocená položka; nutno potvrdit skladbu podle finální PD.</x:v>
      </x:c>
      <x:c r="I14" s="93" t="str"/>
      <x:c r="J14" s="93" t="str"/>
      <x:c r="K14" s="93" t="str">
        <x:f>IF(AND(ISNUMBER(G14),OR(ISNUMBER(I14),ISNUMBER(J14))),G14*(N(I14)+N(J14)),"")</x:f>
      </x:c>
      <x:c r="L14" s="60" t="str"/>
    </x:row>
    <x:row r="15">
      <x:c r="A15" s="58" t="n">
        <x:v>12</x:v>
      </x:c>
      <x:c r="B15" s="59" t="str">
        <x:v>P03</x:v>
      </x:c>
      <x:c r="C15" s="59" t="str">
        <x:v>03 Základy a spodní stavba</x:v>
      </x:c>
      <x:c r="D15" s="59" t="str">
        <x:v>profese</x:v>
      </x:c>
      <x:c r="E15" s="59" t="str">
        <x:v>Prostupy základovými konstrukcemi</x:v>
      </x:c>
      <x:c r="F15" s="59" t="str">
        <x:v>ks</x:v>
      </x:c>
      <x:c r="G15" s="59" t="n">
        <x:v>12</x:v>
      </x:c>
      <x:c r="H15" s="59" t="str">
        <x:v>Zachovat jako samostatnou položku, neukrývat do základů.</x:v>
      </x:c>
      <x:c r="I15" s="93" t="str"/>
      <x:c r="J15" s="93" t="str"/>
      <x:c r="K15" s="93" t="str">
        <x:f>IF(AND(ISNUMBER(G15),OR(ISNUMBER(I15),ISNUMBER(J15))),G15*(N(I15)+N(J15)),"")</x:f>
      </x:c>
      <x:c r="L15" s="60" t="str"/>
    </x:row>
    <x:row r="16">
      <x:c r="A16" s="58" t="n">
        <x:v>13</x:v>
      </x:c>
      <x:c r="B16" s="59" t="str">
        <x:v>P04</x:v>
      </x:c>
      <x:c r="C16" s="59" t="str">
        <x:v>04 Svislé konstrukce</x:v>
      </x:c>
      <x:c r="D16" s="59" t="str">
        <x:v>HSV</x:v>
      </x:c>
      <x:c r="E16" s="59" t="str">
        <x:v>Obvodové nosné zdivo Porotherm 30 Profi</x:v>
      </x:c>
      <x:c r="F16" s="59" t="str">
        <x:v>m²</x:v>
      </x:c>
      <x:c r="G16" s="59" t="n">
        <x:v>250</x:v>
      </x:c>
      <x:c r="H16" s="59" t="str">
        <x:v>Sjednotit JC; množství pracovní, ověřit otvory podle ASR/CAD.</x:v>
      </x:c>
      <x:c r="I16" s="93" t="str"/>
      <x:c r="J16" s="93" t="str"/>
      <x:c r="K16" s="93" t="str">
        <x:f>IF(AND(ISNUMBER(G16),OR(ISNUMBER(I16),ISNUMBER(J16))),G16*(N(I16)+N(J16)),"")</x:f>
      </x:c>
      <x:c r="L16" s="60" t="str"/>
    </x:row>
    <x:row r="17">
      <x:c r="A17" s="58" t="n">
        <x:v>14</x:v>
      </x:c>
      <x:c r="B17" s="59" t="str">
        <x:v>P04</x:v>
      </x:c>
      <x:c r="C17" s="59" t="str">
        <x:v>04 Svislé konstrukce</x:v>
      </x:c>
      <x:c r="D17" s="59" t="str">
        <x:v>HSV</x:v>
      </x:c>
      <x:c r="E17" s="59" t="str">
        <x:v>Vnitřní nosné a akustické zdivo</x:v>
      </x:c>
      <x:c r="F17" s="59" t="str">
        <x:v>m²</x:v>
      </x:c>
      <x:c r="G17" s="59" t="n">
        <x:v>140</x:v>
      </x:c>
      <x:c r="H17" s="59" t="str">
        <x:v>Rozdíl ceny nesmí vznikat jen jinou metodikou.</x:v>
      </x:c>
      <x:c r="I17" s="93" t="str"/>
      <x:c r="J17" s="93" t="str"/>
      <x:c r="K17" s="93" t="str">
        <x:f>IF(AND(ISNUMBER(G17),OR(ISNUMBER(I17),ISNUMBER(J17))),G17*(N(I17)+N(J17)),"")</x:f>
      </x:c>
      <x:c r="L17" s="60" t="str"/>
    </x:row>
    <x:row r="18">
      <x:c r="A18" s="58" t="n">
        <x:v>15</x:v>
      </x:c>
      <x:c r="B18" s="59" t="str">
        <x:v>P04</x:v>
      </x:c>
      <x:c r="C18" s="59" t="str">
        <x:v>04 Svislé konstrukce</x:v>
      </x:c>
      <x:c r="D18" s="59" t="str">
        <x:v>HSV</x:v>
      </x:c>
      <x:c r="E18" s="59" t="str">
        <x:v>Příčky a nenosné konstrukce v bytech</x:v>
      </x:c>
      <x:c r="F18" s="59" t="str">
        <x:v>m²</x:v>
      </x:c>
      <x:c r="G18" s="59" t="n">
        <x:v>120</x:v>
      </x:c>
      <x:c r="H18" s="59" t="str">
        <x:v>Pracovní množství; ověřit místnostní dispozice.</x:v>
      </x:c>
      <x:c r="I18" s="93" t="str"/>
      <x:c r="J18" s="93" t="str"/>
      <x:c r="K18" s="93" t="str">
        <x:f>IF(AND(ISNUMBER(G18),OR(ISNUMBER(I18),ISNUMBER(J18))),G18*(N(I18)+N(J18)),"")</x:f>
      </x:c>
      <x:c r="L18" s="60" t="str"/>
    </x:row>
    <x:row r="19">
      <x:c r="A19" s="58" t="n">
        <x:v>16</x:v>
      </x:c>
      <x:c r="B19" s="59" t="str">
        <x:v>P05</x:v>
      </x:c>
      <x:c r="C19" s="59" t="str">
        <x:v>05 Vodorovné konstrukce a schodiště</x:v>
      </x:c>
      <x:c r="D19" s="59" t="str">
        <x:v>SKŘ</x:v>
      </x:c>
      <x:c r="E19" s="59" t="str">
        <x:v>Stropní systém CZ NORD 200+40</x:v>
      </x:c>
      <x:c r="F19" s="59" t="str">
        <x:v>m²</x:v>
      </x:c>
      <x:c r="G19" s="59" t="n">
        <x:v>180</x:v>
      </x:c>
      <x:c r="H19" s="59" t="str">
        <x:v>Převod z původního rozdílu JC; stejná skladba = stejná JC.</x:v>
      </x:c>
      <x:c r="I19" s="93" t="str"/>
      <x:c r="J19" s="93" t="str"/>
      <x:c r="K19" s="93" t="str">
        <x:f>IF(AND(ISNUMBER(G19),OR(ISNUMBER(I19),ISNUMBER(J19))),G19*(N(I19)+N(J19)),"")</x:f>
      </x:c>
      <x:c r="L19" s="60" t="str"/>
    </x:row>
    <x:row r="20">
      <x:c r="A20" s="58" t="n">
        <x:v>17</x:v>
      </x:c>
      <x:c r="B20" s="59" t="str">
        <x:v>P05</x:v>
      </x:c>
      <x:c r="C20" s="59" t="str">
        <x:v>05 Vodorovné konstrukce a schodiště</x:v>
      </x:c>
      <x:c r="D20" s="59" t="str">
        <x:v>SKŘ</x:v>
      </x:c>
      <x:c r="E20" s="59" t="str">
        <x:v>Betonáž stropu, dobetonávky a věnce</x:v>
      </x:c>
      <x:c r="F20" s="59" t="str">
        <x:v>m³</x:v>
      </x:c>
      <x:c r="G20" s="59" t="n">
        <x:v>10</x:v>
      </x:c>
      <x:c r="H20" s="59" t="str">
        <x:v>Položka rozpadnuta do technické měrné jednotky; množství k ověření.</x:v>
      </x:c>
      <x:c r="I20" s="93" t="str"/>
      <x:c r="J20" s="93" t="str"/>
      <x:c r="K20" s="93" t="str">
        <x:f>IF(AND(ISNUMBER(G20),OR(ISNUMBER(I20),ISNUMBER(J20))),G20*(N(I20)+N(J20)),"")</x:f>
      </x:c>
      <x:c r="L20" s="60" t="str"/>
    </x:row>
    <x:row r="21">
      <x:c r="A21" s="58" t="n">
        <x:v>18</x:v>
      </x:c>
      <x:c r="B21" s="59" t="str">
        <x:v>P05</x:v>
      </x:c>
      <x:c r="C21" s="59" t="str">
        <x:v>05 Vodorovné konstrukce a schodiště</x:v>
      </x:c>
      <x:c r="D21" s="59" t="str">
        <x:v>ocel</x:v>
      </x:c>
      <x:c r="E21" s="59" t="str">
        <x:v>Ocelové nosníky IPE220</x:v>
      </x:c>
      <x:c r="F21" s="59" t="str">
        <x:v>kg</x:v>
      </x:c>
      <x:c r="G21" s="59" t="n">
        <x:v>450</x:v>
      </x:c>
      <x:c r="H21" s="59" t="str">
        <x:v>Položka rozpadnuta do technické měrné jednotky; hmotnost k ověření.</x:v>
      </x:c>
      <x:c r="I21" s="93" t="str"/>
      <x:c r="J21" s="93" t="str"/>
      <x:c r="K21" s="93" t="str">
        <x:f>IF(AND(ISNUMBER(G21),OR(ISNUMBER(I21),ISNUMBER(J21))),G21*(N(I21)+N(J21)),"")</x:f>
      </x:c>
      <x:c r="L21" s="60" t="str"/>
    </x:row>
    <x:row r="22">
      <x:c r="A22" s="58" t="n">
        <x:v>19</x:v>
      </x:c>
      <x:c r="B22" s="59" t="str">
        <x:v>P05</x:v>
      </x:c>
      <x:c r="C22" s="59" t="str">
        <x:v>05 Vodorovné konstrukce a schodiště</x:v>
      </x:c>
      <x:c r="D22" s="59" t="str">
        <x:v>SKŘ</x:v>
      </x:c>
      <x:c r="E22" s="59" t="str">
        <x:v>PZD desky / schodišťový základ</x:v>
      </x:c>
      <x:c r="F22" s="59" t="str">
        <x:v>kpl</x:v>
      </x:c>
      <x:c r="G22" s="59" t="n">
        <x:v>1</x:v>
      </x:c>
      <x:c r="H22" s="59" t="str">
        <x:v>Položku neponechat jako skrytý soubor v jednom domě.</x:v>
      </x:c>
      <x:c r="I22" s="93" t="str"/>
      <x:c r="J22" s="93" t="str"/>
      <x:c r="K22" s="93" t="str">
        <x:f>IF(AND(ISNUMBER(G22),OR(ISNUMBER(I22),ISNUMBER(J22))),G22*(N(I22)+N(J22)),"")</x:f>
      </x:c>
      <x:c r="L22" s="60" t="str"/>
    </x:row>
    <x:row r="23">
      <x:c r="A23" s="58" t="n">
        <x:v>20</x:v>
      </x:c>
      <x:c r="B23" s="59" t="str">
        <x:v>P05</x:v>
      </x:c>
      <x:c r="C23" s="59" t="str">
        <x:v>05 Vodorovné konstrukce a schodiště</x:v>
      </x:c>
      <x:c r="D23" s="59" t="str">
        <x:v>SKŘ</x:v>
      </x:c>
      <x:c r="E23" s="59" t="str">
        <x:v>Beton schodiště</x:v>
      </x:c>
      <x:c r="F23" s="59" t="str">
        <x:v>m³</x:v>
      </x:c>
      <x:c r="G23" s="59" t="n">
        <x:v>3.5</x:v>
      </x:c>
      <x:c r="H23" s="59" t="str">
        <x:v>Pracovní rozpad podle O2, ověřit proti statice.</x:v>
      </x:c>
      <x:c r="I23" s="93" t="str"/>
      <x:c r="J23" s="93" t="str"/>
      <x:c r="K23" s="93" t="str">
        <x:f>IF(AND(ISNUMBER(G23),OR(ISNUMBER(I23),ISNUMBER(J23))),G23*(N(I23)+N(J23)),"")</x:f>
      </x:c>
      <x:c r="L23" s="60" t="str"/>
    </x:row>
    <x:row r="24">
      <x:c r="A24" s="58" t="n">
        <x:v>21</x:v>
      </x:c>
      <x:c r="B24" s="59" t="str">
        <x:v>P05</x:v>
      </x:c>
      <x:c r="C24" s="59" t="str">
        <x:v>05 Vodorovné konstrukce a schodiště</x:v>
      </x:c>
      <x:c r="D24" s="59" t="str">
        <x:v>ASŘ</x:v>
      </x:c>
      <x:c r="E24" s="59" t="str">
        <x:v>Povrchová úprava schodiště</x:v>
      </x:c>
      <x:c r="F24" s="59" t="str">
        <x:v>m²</x:v>
      </x:c>
      <x:c r="G24" s="59" t="n">
        <x:v>12</x:v>
      </x:c>
      <x:c r="H24" s="59" t="str">
        <x:v>Přesunout do finálních povrchů nebo ponechat zde konzistentně u obou.</x:v>
      </x:c>
      <x:c r="I24" s="93" t="str"/>
      <x:c r="J24" s="93" t="str"/>
      <x:c r="K24" s="93" t="str">
        <x:f>IF(AND(ISNUMBER(G24),OR(ISNUMBER(I24),ISNUMBER(J24))),G24*(N(I24)+N(J24)),"")</x:f>
      </x:c>
      <x:c r="L24" s="60" t="str"/>
    </x:row>
    <x:row r="25">
      <x:c r="A25" s="58" t="n">
        <x:v>22</x:v>
      </x:c>
      <x:c r="B25" s="59" t="str">
        <x:v>P06</x:v>
      </x:c>
      <x:c r="C25" s="59" t="str">
        <x:v>06 Krov a střešní konstrukce</x:v>
      </x:c>
      <x:c r="D25" s="59" t="str">
        <x:v>tesař</x:v>
      </x:c>
      <x:c r="E25" s="59" t="str">
        <x:v>Dřevěný krov / řezivo</x:v>
      </x:c>
      <x:c r="F25" s="59" t="str">
        <x:v>m³</x:v>
      </x:c>
      <x:c r="G25" s="59" t="n">
        <x:v>12</x:v>
      </x:c>
      <x:c r="H25" s="59" t="str">
        <x:v>Pracovní množství podle kontrolní hodnoty O2; potvrdit CAD/ASR členění krovu.</x:v>
      </x:c>
      <x:c r="I25" s="93" t="str"/>
      <x:c r="J25" s="93" t="str"/>
      <x:c r="K25" s="93" t="str">
        <x:f>IF(AND(ISNUMBER(G25),OR(ISNUMBER(I25),ISNUMBER(J25))),G25*(N(I25)+N(J25)),"")</x:f>
      </x:c>
      <x:c r="L25" s="60" t="str"/>
    </x:row>
    <x:row r="26">
      <x:c r="A26" s="58" t="n">
        <x:v>23</x:v>
      </x:c>
      <x:c r="B26" s="59" t="str">
        <x:v>P06</x:v>
      </x:c>
      <x:c r="C26" s="59" t="str">
        <x:v>06 Krov a střešní konstrukce</x:v>
      </x:c>
      <x:c r="D26" s="59" t="str">
        <x:v>ocel</x:v>
      </x:c>
      <x:c r="E26" s="59" t="str">
        <x:v>Ocelové vaznice a prvky krovu</x:v>
      </x:c>
      <x:c r="F26" s="59" t="str">
        <x:v>kg</x:v>
      </x:c>
      <x:c r="G26" s="59" t="n">
        <x:v>720</x:v>
      </x:c>
      <x:c r="H26" s="59" t="str">
        <x:v>Pracovní množství podle kontrolní hodnoty O2; potvrdit statikou a bez duplicity s ocelí stropu.</x:v>
      </x:c>
      <x:c r="I26" s="93" t="str"/>
      <x:c r="J26" s="93" t="str"/>
      <x:c r="K26" s="93" t="str">
        <x:f>IF(AND(ISNUMBER(G26),OR(ISNUMBER(I26),ISNUMBER(J26))),G26*(N(I26)+N(J26)),"")</x:f>
      </x:c>
      <x:c r="L26" s="60" t="str"/>
    </x:row>
    <x:row r="27">
      <x:c r="A27" s="58" t="n">
        <x:v>24</x:v>
      </x:c>
      <x:c r="B27" s="59" t="str">
        <x:v>P06</x:v>
      </x:c>
      <x:c r="C27" s="59" t="str">
        <x:v>06 Krov a střešní konstrukce</x:v>
      </x:c>
      <x:c r="D27" s="59" t="str">
        <x:v>střecha</x:v>
      </x:c>
      <x:c r="E27" s="59" t="str">
        <x:v>Bednění / záklop střechy</x:v>
      </x:c>
      <x:c r="F27" s="59" t="str">
        <x:v>m²</x:v>
      </x:c>
      <x:c r="G27" s="59" t="n">
        <x:v>220</x:v>
      </x:c>
      <x:c r="H27" s="59" t="str">
        <x:v>Množství se liší; potvrdit střešní plochu a vikýře.</x:v>
      </x:c>
      <x:c r="I27" s="93" t="str"/>
      <x:c r="J27" s="93" t="str"/>
      <x:c r="K27" s="93" t="str">
        <x:f>IF(AND(ISNUMBER(G27),OR(ISNUMBER(I27),ISNUMBER(J27))),G27*(N(I27)+N(J27)),"")</x:f>
      </x:c>
      <x:c r="L27" s="60" t="str"/>
    </x:row>
    <x:row r="28">
      <x:c r="A28" s="58" t="n">
        <x:v>25</x:v>
      </x:c>
      <x:c r="B28" s="59" t="str">
        <x:v>P06</x:v>
      </x:c>
      <x:c r="C28" s="59" t="str">
        <x:v>06 Krov a střešní konstrukce</x:v>
      </x:c>
      <x:c r="D28" s="59" t="str">
        <x:v>střecha</x:v>
      </x:c>
      <x:c r="E28" s="59" t="str">
        <x:v>Pojistné a parotěsné vrstvy střechy</x:v>
      </x:c>
      <x:c r="F28" s="59" t="str">
        <x:v>m²</x:v>
      </x:c>
      <x:c r="G28" s="59" t="n">
        <x:v>220</x:v>
      </x:c>
      <x:c r="H28" s="59" t="str">
        <x:v>Rozpor 32°/38° zůstává ověřovacím bodem.</x:v>
      </x:c>
      <x:c r="I28" s="93" t="str"/>
      <x:c r="J28" s="93" t="str"/>
      <x:c r="K28" s="93" t="str">
        <x:f>IF(AND(ISNUMBER(G28),OR(ISNUMBER(I28),ISNUMBER(J28))),G28*(N(I28)+N(J28)),"")</x:f>
      </x:c>
      <x:c r="L28" s="60" t="str"/>
    </x:row>
    <x:row r="29">
      <x:c r="A29" s="58" t="n">
        <x:v>26</x:v>
      </x:c>
      <x:c r="B29" s="59" t="str">
        <x:v>P06</x:v>
      </x:c>
      <x:c r="C29" s="59" t="str">
        <x:v>06 Krov a střešní konstrukce</x:v>
      </x:c>
      <x:c r="D29" s="59" t="str">
        <x:v>izolace</x:v>
      </x:c>
      <x:c r="E29" s="59" t="str">
        <x:v>Nadkrokevní tepelná izolace PIR</x:v>
      </x:c>
      <x:c r="F29" s="59" t="str">
        <x:v>m²</x:v>
      </x:c>
      <x:c r="G29" s="59" t="n">
        <x:v>220</x:v>
      </x:c>
      <x:c r="H29" s="59" t="str">
        <x:v>Samostatně od SDK; neslučovat s interiérovým podhledem.</x:v>
      </x:c>
      <x:c r="I29" s="93" t="str"/>
      <x:c r="J29" s="93" t="str"/>
      <x:c r="K29" s="93" t="str">
        <x:f>IF(AND(ISNUMBER(G29),OR(ISNUMBER(I29),ISNUMBER(J29))),G29*(N(I29)+N(J29)),"")</x:f>
      </x:c>
      <x:c r="L29" s="60" t="str"/>
    </x:row>
    <x:row r="30">
      <x:c r="A30" s="58" t="n">
        <x:v>27</x:v>
      </x:c>
      <x:c r="B30" s="59" t="str">
        <x:v>P07</x:v>
      </x:c>
      <x:c r="C30" s="59" t="str">
        <x:v>07 Krytina, klempířské prvky a prostupy</x:v>
      </x:c>
      <x:c r="D30" s="59" t="str">
        <x:v>klempíř</x:v>
      </x:c>
      <x:c r="E30" s="59" t="str">
        <x:v>Plechová/falcovaná krytina</x:v>
      </x:c>
      <x:c r="F30" s="59" t="str">
        <x:v>m²</x:v>
      </x:c>
      <x:c r="G30" s="59" t="n">
        <x:v>220</x:v>
      </x:c>
      <x:c r="H30" s="59" t="str">
        <x:v>Stejná JC, samostatné množství; před objednáním potvrdit plochu.</x:v>
      </x:c>
      <x:c r="I30" s="93" t="str"/>
      <x:c r="J30" s="93" t="str"/>
      <x:c r="K30" s="93" t="str">
        <x:f>IF(AND(ISNUMBER(G30),OR(ISNUMBER(I30),ISNUMBER(J30))),G30*(N(I30)+N(J30)),"")</x:f>
      </x:c>
      <x:c r="L30" s="60" t="str"/>
    </x:row>
    <x:row r="31">
      <x:c r="A31" s="58" t="n">
        <x:v>28</x:v>
      </x:c>
      <x:c r="B31" s="59" t="str">
        <x:v>P07</x:v>
      </x:c>
      <x:c r="C31" s="59" t="str">
        <x:v>07 Krytina, klempířské prvky a prostupy</x:v>
      </x:c>
      <x:c r="D31" s="59" t="str">
        <x:v>klempíř</x:v>
      </x:c>
      <x:c r="E31" s="59" t="str">
        <x:v>Žlaby a lemování okapových hran</x:v>
      </x:c>
      <x:c r="F31" s="59" t="str">
        <x:v>bm</x:v>
      </x:c>
      <x:c r="G31" s="59" t="n">
        <x:v>52.4</x:v>
      </x:c>
      <x:c r="H31" s="59" t="str">
        <x:v>Použita pracovní obvodová hodnota ze O2 pro oba; ověřit v ASR.</x:v>
      </x:c>
      <x:c r="I31" s="93" t="str"/>
      <x:c r="J31" s="93" t="str"/>
      <x:c r="K31" s="93" t="str">
        <x:f>IF(AND(ISNUMBER(G31),OR(ISNUMBER(I31),ISNUMBER(J31))),G31*(N(I31)+N(J31)),"")</x:f>
      </x:c>
      <x:c r="L31" s="60" t="str"/>
    </x:row>
    <x:row r="32">
      <x:c r="A32" s="58" t="n">
        <x:v>29</x:v>
      </x:c>
      <x:c r="B32" s="59" t="str">
        <x:v>P07</x:v>
      </x:c>
      <x:c r="C32" s="59" t="str">
        <x:v>07 Krytina, klempířské prvky a prostupy</x:v>
      </x:c>
      <x:c r="D32" s="59" t="str">
        <x:v>ZTI/ASŘ</x:v>
      </x:c>
      <x:c r="E32" s="59" t="str">
        <x:v>Dešťové svody objektu</x:v>
      </x:c>
      <x:c r="F32" s="59" t="str">
        <x:v>ks</x:v>
      </x:c>
      <x:c r="G32" s="59" t="n">
        <x:v>4</x:v>
      </x:c>
      <x:c r="H32" s="59" t="str">
        <x:v>Pouze objektové svody, nikoli společné O7.</x:v>
      </x:c>
      <x:c r="I32" s="93" t="str"/>
      <x:c r="J32" s="93" t="str"/>
      <x:c r="K32" s="93" t="str">
        <x:f>IF(AND(ISNUMBER(G32),OR(ISNUMBER(I32),ISNUMBER(J32))),G32*(N(I32)+N(J32)),"")</x:f>
      </x:c>
      <x:c r="L32" s="60" t="str"/>
    </x:row>
    <x:row r="33">
      <x:c r="A33" s="58" t="n">
        <x:v>30</x:v>
      </x:c>
      <x:c r="B33" s="59" t="str">
        <x:v>P07</x:v>
      </x:c>
      <x:c r="C33" s="59" t="str">
        <x:v>07 Krytina, klempířské prvky a prostupy</x:v>
      </x:c>
      <x:c r="D33" s="59" t="str">
        <x:v>klempíř</x:v>
      </x:c>
      <x:c r="E33" s="59" t="str">
        <x:v>Lemování prostupů, vikýřů a doplňky</x:v>
      </x:c>
      <x:c r="F33" s="59" t="str">
        <x:v>bm</x:v>
      </x:c>
      <x:c r="G33" s="59" t="n">
        <x:v>60</x:v>
      </x:c>
      <x:c r="H33" s="59" t="str">
        <x:v>Ověřit počet prostupů VZT/FVE/LPS.</x:v>
      </x:c>
      <x:c r="I33" s="93" t="str"/>
      <x:c r="J33" s="93" t="str"/>
      <x:c r="K33" s="93" t="str">
        <x:f>IF(AND(ISNUMBER(G33),OR(ISNUMBER(I33),ISNUMBER(J33))),G33*(N(I33)+N(J33)),"")</x:f>
      </x:c>
      <x:c r="L33" s="60" t="str"/>
    </x:row>
    <x:row r="34">
      <x:c r="A34" s="58" t="n">
        <x:v>31</x:v>
      </x:c>
      <x:c r="B34" s="59" t="str">
        <x:v>P08</x:v>
      </x:c>
      <x:c r="C34" s="59" t="str">
        <x:v>08 Výplně otvorů</x:v>
      </x:c>
      <x:c r="D34" s="59" t="str">
        <x:v>výplně</x:v>
      </x:c>
      <x:c r="E34" s="59" t="str">
        <x:v>Vnější okna a balkonové dveře</x:v>
      </x:c>
      <x:c r="F34" s="59" t="str">
        <x:v>ks/m²</x:v>
      </x:c>
      <x:c r="G34" s="59" t="n">
        <x:v>15</x:v>
      </x:c>
      <x:c r="H34" s="59" t="str">
        <x:v>Pracovní množství podle kontrolní hodnoty O2; potvrdit finální tabulkou výplní.</x:v>
      </x:c>
      <x:c r="I34" s="93" t="str"/>
      <x:c r="J34" s="93" t="str"/>
      <x:c r="K34" s="93" t="str">
        <x:f>IF(AND(ISNUMBER(G34),OR(ISNUMBER(I34),ISNUMBER(J34))),G34*(N(I34)+N(J34)),"")</x:f>
      </x:c>
      <x:c r="L34" s="60" t="str"/>
    </x:row>
    <x:row r="35">
      <x:c r="A35" s="58" t="n">
        <x:v>32</x:v>
      </x:c>
      <x:c r="B35" s="59" t="str">
        <x:v>P08</x:v>
      </x:c>
      <x:c r="C35" s="59" t="str">
        <x:v>08 Výplně otvorů</x:v>
      </x:c>
      <x:c r="D35" s="59" t="str">
        <x:v>výplně</x:v>
      </x:c>
      <x:c r="E35" s="59" t="str">
        <x:v>Vstupní dveře do objektu</x:v>
      </x:c>
      <x:c r="F35" s="59" t="str">
        <x:v>ks</x:v>
      </x:c>
      <x:c r="G35" s="59" t="n">
        <x:v>1</x:v>
      </x:c>
      <x:c r="H35" s="59" t="str">
        <x:v>Ověřit typ a bezpečnostní standard.</x:v>
      </x:c>
      <x:c r="I35" s="93" t="str"/>
      <x:c r="J35" s="93" t="str"/>
      <x:c r="K35" s="93" t="str">
        <x:f>IF(AND(ISNUMBER(G35),OR(ISNUMBER(I35),ISNUMBER(J35))),G35*(N(I35)+N(J35)),"")</x:f>
      </x:c>
      <x:c r="L35" s="60" t="str"/>
    </x:row>
    <x:row r="36">
      <x:c r="A36" s="58" t="n">
        <x:v>33</x:v>
      </x:c>
      <x:c r="B36" s="59" t="str">
        <x:v>P08</x:v>
      </x:c>
      <x:c r="C36" s="59" t="str">
        <x:v>08 Výplně otvorů</x:v>
      </x:c>
      <x:c r="D36" s="59" t="str">
        <x:v>výplně</x:v>
      </x:c>
      <x:c r="E36" s="59" t="str">
        <x:v>Vnitřní dveře a zárubně</x:v>
      </x:c>
      <x:c r="F36" s="59" t="str">
        <x:v>ks</x:v>
      </x:c>
      <x:c r="G36" s="59" t="n">
        <x:v>18</x:v>
      </x:c>
      <x:c r="H36" s="59" t="str">
        <x:v>Rozdíl počtu musí potvrdit tabulka dveří.</x:v>
      </x:c>
      <x:c r="I36" s="93" t="str"/>
      <x:c r="J36" s="93" t="str"/>
      <x:c r="K36" s="93" t="str">
        <x:f>IF(AND(ISNUMBER(G36),OR(ISNUMBER(I36),ISNUMBER(J36))),G36*(N(I36)+N(J36)),"")</x:f>
      </x:c>
      <x:c r="L36" s="60" t="str"/>
    </x:row>
    <x:row r="37">
      <x:c r="A37" s="58" t="n">
        <x:v>34</x:v>
      </x:c>
      <x:c r="B37" s="59" t="str">
        <x:v>P09</x:v>
      </x:c>
      <x:c r="C37" s="59" t="str">
        <x:v>09 Fasáda, ETICS, dřevěný obklad a sokl</x:v>
      </x:c>
      <x:c r="D37" s="59" t="str">
        <x:v>fasáda</x:v>
      </x:c>
      <x:c r="E37" s="59" t="str">
        <x:v>ETICS EPS 160 mm</x:v>
      </x:c>
      <x:c r="F37" s="59" t="str">
        <x:v>m²</x:v>
      </x:c>
      <x:c r="G37" s="59" t="n">
        <x:v>270</x:v>
      </x:c>
      <x:c r="H37" s="59" t="str">
        <x:v>Plochu ověřit podle fasád a otvorů.</x:v>
      </x:c>
      <x:c r="I37" s="93" t="str"/>
      <x:c r="J37" s="93" t="str"/>
      <x:c r="K37" s="93" t="str">
        <x:f>IF(AND(ISNUMBER(G37),OR(ISNUMBER(I37),ISNUMBER(J37))),G37*(N(I37)+N(J37)),"")</x:f>
      </x:c>
      <x:c r="L37" s="60" t="str"/>
    </x:row>
    <x:row r="38">
      <x:c r="A38" s="58" t="n">
        <x:v>35</x:v>
      </x:c>
      <x:c r="B38" s="59" t="str">
        <x:v>P09</x:v>
      </x:c>
      <x:c r="C38" s="59" t="str">
        <x:v>09 Fasáda, ETICS, dřevěný obklad a sokl</x:v>
      </x:c>
      <x:c r="D38" s="59" t="str">
        <x:v>fasáda</x:v>
      </x:c>
      <x:c r="E38" s="59" t="str">
        <x:v>Tenkovrstvá fasádní omítka</x:v>
      </x:c>
      <x:c r="F38" s="59" t="str">
        <x:v>m²</x:v>
      </x:c>
      <x:c r="G38" s="59" t="n">
        <x:v>270</x:v>
      </x:c>
      <x:c r="H38" s="59" t="str">
        <x:v>Oddělit omítku od ETICS kvůli srovnání.</x:v>
      </x:c>
      <x:c r="I38" s="93" t="str"/>
      <x:c r="J38" s="93" t="str"/>
      <x:c r="K38" s="93" t="str">
        <x:f>IF(AND(ISNUMBER(G38),OR(ISNUMBER(I38),ISNUMBER(J38))),G38*(N(I38)+N(J38)),"")</x:f>
      </x:c>
      <x:c r="L38" s="60" t="str"/>
    </x:row>
    <x:row r="39">
      <x:c r="A39" s="58" t="n">
        <x:v>36</x:v>
      </x:c>
      <x:c r="B39" s="59" t="str">
        <x:v>P09</x:v>
      </x:c>
      <x:c r="C39" s="59" t="str">
        <x:v>09 Fasáda, ETICS, dřevěný obklad a sokl</x:v>
      </x:c>
      <x:c r="D39" s="59" t="str">
        <x:v>fasáda</x:v>
      </x:c>
      <x:c r="E39" s="59" t="str">
        <x:v>Dřevěný fasádní obklad</x:v>
      </x:c>
      <x:c r="F39" s="59" t="str">
        <x:v>m²</x:v>
      </x:c>
      <x:c r="G39" s="59" t="n">
        <x:v>60</x:v>
      </x:c>
      <x:c r="H39" s="59" t="str">
        <x:v>Samostatná část obálky; ověřit plochy.</x:v>
      </x:c>
      <x:c r="I39" s="93" t="str"/>
      <x:c r="J39" s="93" t="str"/>
      <x:c r="K39" s="93" t="str">
        <x:f>IF(AND(ISNUMBER(G39),OR(ISNUMBER(I39),ISNUMBER(J39))),G39*(N(I39)+N(J39)),"")</x:f>
      </x:c>
      <x:c r="L39" s="60" t="str"/>
    </x:row>
    <x:row r="40">
      <x:c r="A40" s="58" t="n">
        <x:v>37</x:v>
      </x:c>
      <x:c r="B40" s="59" t="str">
        <x:v>P09</x:v>
      </x:c>
      <x:c r="C40" s="59" t="str">
        <x:v>09 Fasáda, ETICS, dřevěný obklad a sokl</x:v>
      </x:c>
      <x:c r="D40" s="59" t="str">
        <x:v>fasáda</x:v>
      </x:c>
      <x:c r="E40" s="59" t="str">
        <x:v>Soklové ukončení fasády</x:v>
      </x:c>
      <x:c r="F40" s="59" t="str">
        <x:v>bm</x:v>
      </x:c>
      <x:c r="G40" s="59" t="n">
        <x:v>52.4</x:v>
      </x:c>
      <x:c r="H40" s="59" t="str">
        <x:v>Položka sjednocena v obou domech; ověřit v ASR.</x:v>
      </x:c>
      <x:c r="I40" s="93" t="str"/>
      <x:c r="J40" s="93" t="str"/>
      <x:c r="K40" s="93" t="str">
        <x:f>IF(AND(ISNUMBER(G40),OR(ISNUMBER(I40),ISNUMBER(J40))),G40*(N(I40)+N(J40)),"")</x:f>
      </x:c>
      <x:c r="L40" s="60" t="str"/>
    </x:row>
    <x:row r="41">
      <x:c r="A41" s="58" t="n">
        <x:v>38</x:v>
      </x:c>
      <x:c r="B41" s="59" t="str">
        <x:v>P10</x:v>
      </x:c>
      <x:c r="C41" s="59" t="str">
        <x:v>10 Balkony, markýzy a venkovní prvky objektu</x:v>
      </x:c>
      <x:c r="D41" s="59" t="str">
        <x:v>tesař/SKŘ</x:v>
      </x:c>
      <x:c r="E41" s="59" t="str">
        <x:v>Dřevěné konstrukce balkonů a krytých teras</x:v>
      </x:c>
      <x:c r="F41" s="59" t="str">
        <x:v>m²</x:v>
      </x:c>
      <x:c r="G41" s="59" t="n">
        <x:v>30</x:v>
      </x:c>
      <x:c r="H41" s="59" t="str">
        <x:v>Rozpadnout původní kpl O1; ověřit velikost a skladbu.</x:v>
      </x:c>
      <x:c r="I41" s="93" t="str"/>
      <x:c r="J41" s="93" t="str"/>
      <x:c r="K41" s="93" t="str">
        <x:f>IF(AND(ISNUMBER(G41),OR(ISNUMBER(I41),ISNUMBER(J41))),G41*(N(I41)+N(J41)),"")</x:f>
      </x:c>
      <x:c r="L41" s="60" t="str"/>
    </x:row>
    <x:row r="42">
      <x:c r="A42" s="58" t="n">
        <x:v>39</x:v>
      </x:c>
      <x:c r="B42" s="59" t="str">
        <x:v>P10</x:v>
      </x:c>
      <x:c r="C42" s="59" t="str">
        <x:v>10 Balkony, markýzy a venkovní prvky objektu</x:v>
      </x:c>
      <x:c r="D42" s="59" t="str">
        <x:v>ocel/tesař</x:v>
      </x:c>
      <x:c r="E42" s="59" t="str">
        <x:v>Markýza / zápraží – ocelové břity a treláž</x:v>
      </x:c>
      <x:c r="F42" s="59" t="str">
        <x:v>kpl</x:v>
      </x:c>
      <x:c r="G42" s="59" t="n">
        <x:v>1</x:v>
      </x:c>
      <x:c r="H42" s="59" t="str">
        <x:v>Samostatná objektová položka.</x:v>
      </x:c>
      <x:c r="I42" s="93" t="str"/>
      <x:c r="J42" s="93" t="str"/>
      <x:c r="K42" s="93" t="str">
        <x:f>IF(AND(ISNUMBER(G42),OR(ISNUMBER(I42),ISNUMBER(J42))),G42*(N(I42)+N(J42)),"")</x:f>
      </x:c>
      <x:c r="L42" s="60" t="str"/>
    </x:row>
    <x:row r="43">
      <x:c r="A43" s="58" t="n">
        <x:v>40</x:v>
      </x:c>
      <x:c r="B43" s="59" t="str">
        <x:v>P11</x:v>
      </x:c>
      <x:c r="C43" s="59" t="str">
        <x:v>11 Vnitřní konstrukce, omítky, SDK a podhledy</x:v>
      </x:c>
      <x:c r="D43" s="59" t="str">
        <x:v>SDK</x:v>
      </x:c>
      <x:c r="E43" s="59" t="str">
        <x:v>SDK příčky v podkroví</x:v>
      </x:c>
      <x:c r="F43" s="59" t="str">
        <x:v>m²</x:v>
      </x:c>
      <x:c r="G43" s="59" t="n">
        <x:v>120</x:v>
      </x:c>
      <x:c r="H43" s="59" t="str">
        <x:v>Doplnit do obou objektů stejnou logikou.</x:v>
      </x:c>
      <x:c r="I43" s="93" t="str"/>
      <x:c r="J43" s="93" t="str"/>
      <x:c r="K43" s="93" t="str">
        <x:f>IF(AND(ISNUMBER(G43),OR(ISNUMBER(I43),ISNUMBER(J43))),G43*(N(I43)+N(J43)),"")</x:f>
      </x:c>
      <x:c r="L43" s="60" t="str"/>
    </x:row>
    <x:row r="44">
      <x:c r="A44" s="58" t="n">
        <x:v>41</x:v>
      </x:c>
      <x:c r="B44" s="59" t="str">
        <x:v>P11</x:v>
      </x:c>
      <x:c r="C44" s="59" t="str">
        <x:v>11 Vnitřní konstrukce, omítky, SDK a podhledy</x:v>
      </x:c>
      <x:c r="D44" s="59" t="str">
        <x:v>SDK</x:v>
      </x:c>
      <x:c r="E44" s="59" t="str">
        <x:v>SDK podhled / obklad šikmin</x:v>
      </x:c>
      <x:c r="F44" s="59" t="str">
        <x:v>m²</x:v>
      </x:c>
      <x:c r="G44" s="59" t="n">
        <x:v>240</x:v>
      </x:c>
      <x:c r="H44" s="59" t="str">
        <x:v>Položka oddělena od střešní izolace kvůli srovnání.</x:v>
      </x:c>
      <x:c r="I44" s="93" t="str"/>
      <x:c r="J44" s="93" t="str"/>
      <x:c r="K44" s="93" t="str">
        <x:f>IF(AND(ISNUMBER(G44),OR(ISNUMBER(I44),ISNUMBER(J44))),G44*(N(I44)+N(J44)),"")</x:f>
      </x:c>
      <x:c r="L44" s="60" t="str"/>
    </x:row>
    <x:row r="45">
      <x:c r="A45" s="58" t="n">
        <x:v>42</x:v>
      </x:c>
      <x:c r="B45" s="59" t="str">
        <x:v>P11</x:v>
      </x:c>
      <x:c r="C45" s="59" t="str">
        <x:v>11 Vnitřní konstrukce, omítky, SDK a podhledy</x:v>
      </x:c>
      <x:c r="D45" s="59" t="str">
        <x:v>interiéry</x:v>
      </x:c>
      <x:c r="E45" s="59" t="str">
        <x:v>Vnitřní omítky a přípravy povrchů</x:v>
      </x:c>
      <x:c r="F45" s="59" t="str">
        <x:v>m²</x:v>
      </x:c>
      <x:c r="G45" s="59" t="n">
        <x:v>760</x:v>
      </x:c>
      <x:c r="H45" s="59" t="str">
        <x:v>Pracovní společná plocha; ověřit místnosti.</x:v>
      </x:c>
      <x:c r="I45" s="93" t="str"/>
      <x:c r="J45" s="93" t="str"/>
      <x:c r="K45" s="93" t="str">
        <x:f>IF(AND(ISNUMBER(G45),OR(ISNUMBER(I45),ISNUMBER(J45))),G45*(N(I45)+N(J45)),"")</x:f>
      </x:c>
      <x:c r="L45" s="60" t="str"/>
    </x:row>
    <x:row r="46">
      <x:c r="A46" s="58" t="n">
        <x:v>43</x:v>
      </x:c>
      <x:c r="B46" s="59" t="str">
        <x:v>P12</x:v>
      </x:c>
      <x:c r="C46" s="59" t="str">
        <x:v>12 Podlahy, izolace, dlažby, obklady a malby</x:v>
      </x:c>
      <x:c r="D46" s="59" t="str">
        <x:v>podlahy</x:v>
      </x:c>
      <x:c r="E46" s="59" t="str">
        <x:v>Podlahové skladby / mazaniny</x:v>
      </x:c>
      <x:c r="F46" s="59" t="str">
        <x:v>m²</x:v>
      </x:c>
      <x:c r="G46" s="59" t="n">
        <x:v>300</x:v>
      </x:c>
      <x:c r="H46" s="59" t="str">
        <x:v>Vazba na podlahové vytápění; technologie vysychání.</x:v>
      </x:c>
      <x:c r="I46" s="93" t="str"/>
      <x:c r="J46" s="93" t="str"/>
      <x:c r="K46" s="93" t="str">
        <x:f>IF(AND(ISNUMBER(G46),OR(ISNUMBER(I46),ISNUMBER(J46))),G46*(N(I46)+N(J46)),"")</x:f>
      </x:c>
      <x:c r="L46" s="60" t="str"/>
    </x:row>
    <x:row r="47">
      <x:c r="A47" s="58" t="n">
        <x:v>44</x:v>
      </x:c>
      <x:c r="B47" s="59" t="str">
        <x:v>P12</x:v>
      </x:c>
      <x:c r="C47" s="59" t="str">
        <x:v>12 Podlahy, izolace, dlažby, obklady a malby</x:v>
      </x:c>
      <x:c r="D47" s="59" t="str">
        <x:v>podlahy</x:v>
      </x:c>
      <x:c r="E47" s="59" t="str">
        <x:v>Finální podlahové krytiny</x:v>
      </x:c>
      <x:c r="F47" s="59" t="str">
        <x:v>m²</x:v>
      </x:c>
      <x:c r="G47" s="59" t="n">
        <x:v>260</x:v>
      </x:c>
      <x:c r="H47" s="59" t="str">
        <x:v>Ověřit standard a skladby podlah.</x:v>
      </x:c>
      <x:c r="I47" s="93" t="str"/>
      <x:c r="J47" s="93" t="str"/>
      <x:c r="K47" s="93" t="str">
        <x:f>IF(AND(ISNUMBER(G47),OR(ISNUMBER(I47),ISNUMBER(J47))),G47*(N(I47)+N(J47)),"")</x:f>
      </x:c>
      <x:c r="L47" s="60" t="str"/>
    </x:row>
    <x:row r="48">
      <x:c r="A48" s="58" t="n">
        <x:v>45</x:v>
      </x:c>
      <x:c r="B48" s="59" t="str">
        <x:v>P12</x:v>
      </x:c>
      <x:c r="C48" s="59" t="str">
        <x:v>12 Podlahy, izolace, dlažby, obklady a malby</x:v>
      </x:c>
      <x:c r="D48" s="59" t="str">
        <x:v>obklady</x:v>
      </x:c>
      <x:c r="E48" s="59" t="str">
        <x:v>Keramické obklady koupelen a WC</x:v>
      </x:c>
      <x:c r="F48" s="59" t="str">
        <x:v>m²</x:v>
      </x:c>
      <x:c r="G48" s="59" t="n">
        <x:v>110</x:v>
      </x:c>
      <x:c r="H48" s="59" t="str">
        <x:v>Rozdíl množství ověřit podle dispozic.</x:v>
      </x:c>
      <x:c r="I48" s="93" t="str"/>
      <x:c r="J48" s="93" t="str"/>
      <x:c r="K48" s="93" t="str">
        <x:f>IF(AND(ISNUMBER(G48),OR(ISNUMBER(I48),ISNUMBER(J48))),G48*(N(I48)+N(J48)),"")</x:f>
      </x:c>
      <x:c r="L48" s="60" t="str"/>
    </x:row>
    <x:row r="49">
      <x:c r="A49" s="58" t="n">
        <x:v>46</x:v>
      </x:c>
      <x:c r="B49" s="59" t="str">
        <x:v>P12</x:v>
      </x:c>
      <x:c r="C49" s="59" t="str">
        <x:v>12 Podlahy, izolace, dlažby, obklady a malby</x:v>
      </x:c>
      <x:c r="D49" s="59" t="str">
        <x:v>malby</x:v>
      </x:c>
      <x:c r="E49" s="59" t="str">
        <x:v>Malby stěn a stropů</x:v>
      </x:c>
      <x:c r="F49" s="59" t="str">
        <x:v>m²</x:v>
      </x:c>
      <x:c r="G49" s="59" t="n">
        <x:v>1076</x:v>
      </x:c>
      <x:c r="H49" s="59" t="str">
        <x:v>Pracovní plocha podle O2, ověřit pro O1.</x:v>
      </x:c>
      <x:c r="I49" s="93" t="str"/>
      <x:c r="J49" s="93" t="str"/>
      <x:c r="K49" s="93" t="str">
        <x:f>IF(AND(ISNUMBER(G49),OR(ISNUMBER(I49),ISNUMBER(J49))),G49*(N(I49)+N(J49)),"")</x:f>
      </x:c>
      <x:c r="L49" s="60" t="str"/>
    </x:row>
    <x:row r="50">
      <x:c r="A50" s="58" t="n">
        <x:v>47</x:v>
      </x:c>
      <x:c r="B50" s="59" t="str">
        <x:v>P13</x:v>
      </x:c>
      <x:c r="C50" s="59" t="str">
        <x:v>13 ZTI a sanita</x:v>
      </x:c>
      <x:c r="D50" s="59" t="str">
        <x:v>ZTI</x:v>
      </x:c>
      <x:c r="E50" s="59" t="str">
        <x:v>WC komplet</x:v>
      </x:c>
      <x:c r="F50" s="59" t="str">
        <x:v>ks</x:v>
      </x:c>
      <x:c r="G50" s="59" t="n">
        <x:v>5</x:v>
      </x:c>
      <x:c r="H50" s="59" t="str">
        <x:v>Použít stejné typy, není-li potvrzen jiný standard.</x:v>
      </x:c>
      <x:c r="I50" s="93" t="str"/>
      <x:c r="J50" s="93" t="str"/>
      <x:c r="K50" s="93" t="str">
        <x:f>IF(AND(ISNUMBER(G50),OR(ISNUMBER(I50),ISNUMBER(J50))),G50*(N(I50)+N(J50)),"")</x:f>
      </x:c>
      <x:c r="L50" s="60" t="str"/>
    </x:row>
    <x:row r="51">
      <x:c r="A51" s="58" t="n">
        <x:v>48</x:v>
      </x:c>
      <x:c r="B51" s="59" t="str">
        <x:v>P13</x:v>
      </x:c>
      <x:c r="C51" s="59" t="str">
        <x:v>13 ZTI a sanita</x:v>
      </x:c>
      <x:c r="D51" s="59" t="str">
        <x:v>ZTI</x:v>
      </x:c>
      <x:c r="E51" s="59" t="str">
        <x:v>Umyvadlo včetně příslušenství</x:v>
      </x:c>
      <x:c r="F51" s="59" t="str">
        <x:v>ks</x:v>
      </x:c>
      <x:c r="G51" s="59" t="n">
        <x:v>5</x:v>
      </x:c>
      <x:c r="H51" s="59" t="str">
        <x:v>Standard sanitárních předmětů potvrdit.</x:v>
      </x:c>
      <x:c r="I51" s="93" t="str"/>
      <x:c r="J51" s="93" t="str"/>
      <x:c r="K51" s="93" t="str">
        <x:f>IF(AND(ISNUMBER(G51),OR(ISNUMBER(I51),ISNUMBER(J51))),G51*(N(I51)+N(J51)),"")</x:f>
      </x:c>
      <x:c r="L51" s="60" t="str"/>
    </x:row>
    <x:row r="52">
      <x:c r="A52" s="58" t="n">
        <x:v>49</x:v>
      </x:c>
      <x:c r="B52" s="59" t="str">
        <x:v>P13</x:v>
      </x:c>
      <x:c r="C52" s="59" t="str">
        <x:v>13 ZTI a sanita</x:v>
      </x:c>
      <x:c r="D52" s="59" t="str">
        <x:v>ZTI</x:v>
      </x:c>
      <x:c r="E52" s="59" t="str">
        <x:v>Sprcha / vana v bytech</x:v>
      </x:c>
      <x:c r="F52" s="59" t="str">
        <x:v>ks</x:v>
      </x:c>
      <x:c r="G52" s="59" t="n">
        <x:v>4</x:v>
      </x:c>
      <x:c r="H52" s="59" t="str">
        <x:v>Rozlišit podle bytových dispozic.</x:v>
      </x:c>
      <x:c r="I52" s="93" t="str"/>
      <x:c r="J52" s="93" t="str"/>
      <x:c r="K52" s="93" t="str">
        <x:f>IF(AND(ISNUMBER(G52),OR(ISNUMBER(I52),ISNUMBER(J52))),G52*(N(I52)+N(J52)),"")</x:f>
      </x:c>
      <x:c r="L52" s="60" t="str"/>
    </x:row>
    <x:row r="53">
      <x:c r="A53" s="58" t="n">
        <x:v>50</x:v>
      </x:c>
      <x:c r="B53" s="59" t="str">
        <x:v>P13</x:v>
      </x:c>
      <x:c r="C53" s="59" t="str">
        <x:v>13 ZTI a sanita</x:v>
      </x:c>
      <x:c r="D53" s="59" t="str">
        <x:v>ZTI</x:v>
      </x:c>
      <x:c r="E53" s="59" t="str">
        <x:v>Kuchyňské napojovací body voda/odpad</x:v>
      </x:c>
      <x:c r="F53" s="59" t="str">
        <x:v>ks</x:v>
      </x:c>
      <x:c r="G53" s="59" t="n">
        <x:v>3</x:v>
      </x:c>
      <x:c r="H53" s="59" t="str">
        <x:v>Kuchyňské linky nejsou zahrnuty.</x:v>
      </x:c>
      <x:c r="I53" s="93" t="str"/>
      <x:c r="J53" s="93" t="str"/>
      <x:c r="K53" s="93" t="str">
        <x:f>IF(AND(ISNUMBER(G53),OR(ISNUMBER(I53),ISNUMBER(J53))),G53*(N(I53)+N(J53)),"")</x:f>
      </x:c>
      <x:c r="L53" s="60" t="str"/>
    </x:row>
    <x:row r="54">
      <x:c r="A54" s="58" t="n">
        <x:v>51</x:v>
      </x:c>
      <x:c r="B54" s="59" t="str">
        <x:v>P13</x:v>
      </x:c>
      <x:c r="C54" s="59" t="str">
        <x:v>13 ZTI a sanita</x:v>
      </x:c>
      <x:c r="D54" s="59" t="str">
        <x:v>ZTI</x:v>
      </x:c>
      <x:c r="E54" s="59" t="str">
        <x:v>Vnitřní rozvod SV/TV/cirkulace</x:v>
      </x:c>
      <x:c r="F54" s="59" t="str">
        <x:v>bm</x:v>
      </x:c>
      <x:c r="G54" s="59" t="n">
        <x:v>180</x:v>
      </x:c>
      <x:c r="H54" s="59" t="str">
        <x:v>Pouze domovní rozvody; O6 mimo cenu domu.</x:v>
      </x:c>
      <x:c r="I54" s="93" t="str"/>
      <x:c r="J54" s="93" t="str"/>
      <x:c r="K54" s="93" t="str">
        <x:f>IF(AND(ISNUMBER(G54),OR(ISNUMBER(I54),ISNUMBER(J54))),G54*(N(I54)+N(J54)),"")</x:f>
      </x:c>
      <x:c r="L54" s="60" t="str"/>
    </x:row>
    <x:row r="55">
      <x:c r="A55" s="58" t="n">
        <x:v>52</x:v>
      </x:c>
      <x:c r="B55" s="59" t="str">
        <x:v>P13</x:v>
      </x:c>
      <x:c r="C55" s="59" t="str">
        <x:v>13 ZTI a sanita</x:v>
      </x:c>
      <x:c r="D55" s="59" t="str">
        <x:v>ZTI</x:v>
      </x:c>
      <x:c r="E55" s="59" t="str">
        <x:v>Vnitřní splašková kanalizace HT/KG</x:v>
      </x:c>
      <x:c r="F55" s="59" t="str">
        <x:v>bm</x:v>
      </x:c>
      <x:c r="G55" s="59" t="n">
        <x:v>140</x:v>
      </x:c>
      <x:c r="H55" s="59" t="str">
        <x:v>Pouze domovní rozvody; O8 mimo cenu domu.</x:v>
      </x:c>
      <x:c r="I55" s="93" t="str"/>
      <x:c r="J55" s="93" t="str"/>
      <x:c r="K55" s="93" t="str">
        <x:f>IF(AND(ISNUMBER(G55),OR(ISNUMBER(I55),ISNUMBER(J55))),G55*(N(I55)+N(J55)),"")</x:f>
      </x:c>
      <x:c r="L55" s="60" t="str"/>
    </x:row>
    <x:row r="56">
      <x:c r="A56" s="58" t="n">
        <x:v>53</x:v>
      </x:c>
      <x:c r="B56" s="59" t="str">
        <x:v>P13</x:v>
      </x:c>
      <x:c r="C56" s="59" t="str">
        <x:v>13 ZTI a sanita</x:v>
      </x:c>
      <x:c r="D56" s="59" t="str">
        <x:v>ZTI</x:v>
      </x:c>
      <x:c r="E56" s="59" t="str">
        <x:v>Podružné vodoměry a domovní uzávěry</x:v>
      </x:c>
      <x:c r="F56" s="59" t="str">
        <x:v>ks</x:v>
      </x:c>
      <x:c r="G56" s="59" t="n">
        <x:v>6</x:v>
      </x:c>
      <x:c r="H56" s="59" t="str">
        <x:v>Zachovat měření pro 3 BJ.</x:v>
      </x:c>
      <x:c r="I56" s="93" t="str"/>
      <x:c r="J56" s="93" t="str"/>
      <x:c r="K56" s="93" t="str">
        <x:f>IF(AND(ISNUMBER(G56),OR(ISNUMBER(I56),ISNUMBER(J56))),G56*(N(I56)+N(J56)),"")</x:f>
      </x:c>
      <x:c r="L56" s="60" t="str"/>
    </x:row>
    <x:row r="57">
      <x:c r="A57" s="58" t="n">
        <x:v>54</x:v>
      </x:c>
      <x:c r="B57" s="59" t="str">
        <x:v>P13</x:v>
      </x:c>
      <x:c r="C57" s="59" t="str">
        <x:v>13 ZTI a sanita</x:v>
      </x:c>
      <x:c r="D57" s="59" t="str">
        <x:v>ZTI</x:v>
      </x:c>
      <x:c r="E57" s="59" t="str">
        <x:v>Retenční nádrž objektu 3,6 m³</x:v>
      </x:c>
      <x:c r="F57" s="59" t="str">
        <x:v>ks</x:v>
      </x:c>
      <x:c r="G57" s="59" t="n">
        <x:v>1</x:v>
      </x:c>
      <x:c r="H57" s="59" t="str">
        <x:v>Jen objektová nádrž, nikoli společný vsak.</x:v>
      </x:c>
      <x:c r="I57" s="93" t="str"/>
      <x:c r="J57" s="93" t="str"/>
      <x:c r="K57" s="93" t="str">
        <x:f>IF(AND(ISNUMBER(G57),OR(ISNUMBER(I57),ISNUMBER(J57))),G57*(N(I57)+N(J57)),"")</x:f>
      </x:c>
      <x:c r="L57" s="60" t="str"/>
    </x:row>
    <x:row r="58">
      <x:c r="A58" s="58" t="n">
        <x:v>55</x:v>
      </x:c>
      <x:c r="B58" s="59" t="str">
        <x:v>P13</x:v>
      </x:c>
      <x:c r="C58" s="59" t="str">
        <x:v>13 ZTI a sanita</x:v>
      </x:c>
      <x:c r="D58" s="59" t="str">
        <x:v>ZTI</x:v>
      </x:c>
      <x:c r="E58" s="59" t="str">
        <x:v>Objektové venkovní napojení kanalizace/dešťové vody</x:v>
      </x:c>
      <x:c r="F58" s="59" t="str">
        <x:v>bm</x:v>
      </x:c>
      <x:c r="G58" s="59" t="n">
        <x:v>40</x:v>
      </x:c>
      <x:c r="H58" s="59" t="str">
        <x:v>Pouze objektová část; ne společné areálové trasy.</x:v>
      </x:c>
      <x:c r="I58" s="93" t="str"/>
      <x:c r="J58" s="93" t="str"/>
      <x:c r="K58" s="93" t="str">
        <x:f>IF(AND(ISNUMBER(G58),OR(ISNUMBER(I58),ISNUMBER(J58))),G58*(N(I58)+N(J58)),"")</x:f>
      </x:c>
      <x:c r="L58" s="60" t="str"/>
    </x:row>
    <x:row r="59">
      <x:c r="A59" s="58" t="n">
        <x:v>56</x:v>
      </x:c>
      <x:c r="B59" s="59" t="str">
        <x:v>P13</x:v>
      </x:c>
      <x:c r="C59" s="59" t="str">
        <x:v>13 ZTI a sanita</x:v>
      </x:c>
      <x:c r="D59" s="59" t="str">
        <x:v>ZTI</x:v>
      </x:c>
      <x:c r="E59" s="59" t="str">
        <x:v>Tlaková zkouška vodovodu a kanalizace</x:v>
      </x:c>
      <x:c r="F59" s="59" t="str">
        <x:v>kpl</x:v>
      </x:c>
      <x:c r="G59" s="59" t="n">
        <x:v>1</x:v>
      </x:c>
      <x:c r="H59" s="59" t="str">
        <x:v>Zkoušky a protokoly.</x:v>
      </x:c>
      <x:c r="I59" s="93" t="str"/>
      <x:c r="J59" s="93" t="str"/>
      <x:c r="K59" s="93" t="str">
        <x:f>IF(AND(ISNUMBER(G59),OR(ISNUMBER(I59),ISNUMBER(J59))),G59*(N(I59)+N(J59)),"")</x:f>
      </x:c>
      <x:c r="L59" s="60" t="str"/>
    </x:row>
    <x:row r="60">
      <x:c r="A60" s="58" t="n">
        <x:v>57</x:v>
      </x:c>
      <x:c r="B60" s="59" t="str">
        <x:v>P14</x:v>
      </x:c>
      <x:c r="C60" s="59" t="str">
        <x:v>14 Vytápění, zdroj tepla a podlahové topení</x:v>
      </x:c>
      <x:c r="D60" s="59" t="str">
        <x:v>ÚT</x:v>
      </x:c>
      <x:c r="E60" s="59" t="str">
        <x:v>Tepelné čerpadlo země–voda – pracovní varianta</x:v>
      </x:c>
      <x:c r="F60" s="59" t="str">
        <x:v>ks</x:v>
      </x:c>
      <x:c r="G60" s="59" t="n">
        <x:v>1</x:v>
      </x:c>
      <x:c r="H60" s="59" t="str">
        <x:v>Zdroj tepla je pracovní předpoklad a musí být potvrzen.</x:v>
      </x:c>
      <x:c r="I60" s="93" t="str"/>
      <x:c r="J60" s="93" t="str"/>
      <x:c r="K60" s="93" t="str">
        <x:f>IF(AND(ISNUMBER(G60),OR(ISNUMBER(I60),ISNUMBER(J60))),G60*(N(I60)+N(J60)),"")</x:f>
      </x:c>
      <x:c r="L60" s="60" t="str"/>
    </x:row>
    <x:row r="61">
      <x:c r="A61" s="58" t="n">
        <x:v>58</x:v>
      </x:c>
      <x:c r="B61" s="59" t="str">
        <x:v>P14</x:v>
      </x:c>
      <x:c r="C61" s="59" t="str">
        <x:v>14 Vytápění, zdroj tepla a podlahové topení</x:v>
      </x:c>
      <x:c r="D61" s="59" t="str">
        <x:v>ÚT</x:v>
      </x:c>
      <x:c r="E61" s="59" t="str">
        <x:v>Zemní vrt 150 m pro TČ – varianta země–voda</x:v>
      </x:c>
      <x:c r="F61" s="59" t="str">
        <x:v>bm</x:v>
      </x:c>
      <x:c r="G61" s="59" t="n">
        <x:v>150</x:v>
      </x:c>
      <x:c r="H61" s="59" t="str">
        <x:v>Vrt ocenit pouze při potvrzení TČ země–voda.</x:v>
      </x:c>
      <x:c r="I61" s="93" t="str"/>
      <x:c r="J61" s="93" t="str"/>
      <x:c r="K61" s="93" t="str">
        <x:f>IF(AND(ISNUMBER(G61),OR(ISNUMBER(I61),ISNUMBER(J61))),G61*(N(I61)+N(J61)),"")</x:f>
      </x:c>
      <x:c r="L61" s="60" t="str"/>
    </x:row>
    <x:row r="62">
      <x:c r="A62" s="58" t="n">
        <x:v>59</x:v>
      </x:c>
      <x:c r="B62" s="59" t="str">
        <x:v>P14</x:v>
      </x:c>
      <x:c r="C62" s="59" t="str">
        <x:v>14 Vytápění, zdroj tepla a podlahové topení</x:v>
      </x:c>
      <x:c r="D62" s="59" t="str">
        <x:v>ÚT</x:v>
      </x:c>
      <x:c r="E62" s="59" t="str">
        <x:v>Primární okruh TČ – potrubí, směs, armatury</x:v>
      </x:c>
      <x:c r="F62" s="59" t="str">
        <x:v>kpl</x:v>
      </x:c>
      <x:c r="G62" s="59" t="n">
        <x:v>1</x:v>
      </x:c>
      <x:c r="H62" s="59" t="str">
        <x:v>Doplňuje vrt, není duplicitou samotného vrtu.</x:v>
      </x:c>
      <x:c r="I62" s="93" t="str"/>
      <x:c r="J62" s="93" t="str"/>
      <x:c r="K62" s="93" t="str">
        <x:f>IF(AND(ISNUMBER(G62),OR(ISNUMBER(I62),ISNUMBER(J62))),G62*(N(I62)+N(J62)),"")</x:f>
      </x:c>
      <x:c r="L62" s="60" t="str"/>
    </x:row>
    <x:row r="63">
      <x:c r="A63" s="58" t="n">
        <x:v>60</x:v>
      </x:c>
      <x:c r="B63" s="59" t="str">
        <x:v>P14</x:v>
      </x:c>
      <x:c r="C63" s="59" t="str">
        <x:v>14 Vytápění, zdroj tepla a podlahové topení</x:v>
      </x:c>
      <x:c r="D63" s="59" t="str">
        <x:v>ÚT</x:v>
      </x:c>
      <x:c r="E63" s="59" t="str">
        <x:v>Zásobník TV 400 l</x:v>
      </x:c>
      <x:c r="F63" s="59" t="str">
        <x:v>ks</x:v>
      </x:c>
      <x:c r="G63" s="59" t="n">
        <x:v>1</x:v>
      </x:c>
      <x:c r="H63" s="59" t="str">
        <x:v>Součást sestavy zdroje.</x:v>
      </x:c>
      <x:c r="I63" s="93" t="str"/>
      <x:c r="J63" s="93" t="str"/>
      <x:c r="K63" s="93" t="str">
        <x:f>IF(AND(ISNUMBER(G63),OR(ISNUMBER(I63),ISNUMBER(J63))),G63*(N(I63)+N(J63)),"")</x:f>
      </x:c>
      <x:c r="L63" s="60" t="str"/>
    </x:row>
    <x:row r="64">
      <x:c r="A64" s="58" t="n">
        <x:v>61</x:v>
      </x:c>
      <x:c r="B64" s="59" t="str">
        <x:v>P14</x:v>
      </x:c>
      <x:c r="C64" s="59" t="str">
        <x:v>14 Vytápění, zdroj tepla a podlahové topení</x:v>
      </x:c>
      <x:c r="D64" s="59" t="str">
        <x:v>ÚT</x:v>
      </x:c>
      <x:c r="E64" s="59" t="str">
        <x:v>Podlahové vytápění</x:v>
      </x:c>
      <x:c r="F64" s="59" t="str">
        <x:v>m²</x:v>
      </x:c>
      <x:c r="G64" s="59" t="n">
        <x:v>300</x:v>
      </x:c>
      <x:c r="H64" s="59" t="str">
        <x:v>Množství dle vytápěné plochy, ověřit proti skladbám.</x:v>
      </x:c>
      <x:c r="I64" s="93" t="str"/>
      <x:c r="J64" s="93" t="str"/>
      <x:c r="K64" s="93" t="str">
        <x:f>IF(AND(ISNUMBER(G64),OR(ISNUMBER(I64),ISNUMBER(J64))),G64*(N(I64)+N(J64)),"")</x:f>
      </x:c>
      <x:c r="L64" s="60" t="str"/>
    </x:row>
    <x:row r="65">
      <x:c r="A65" s="58" t="n">
        <x:v>62</x:v>
      </x:c>
      <x:c r="B65" s="59" t="str">
        <x:v>P14</x:v>
      </x:c>
      <x:c r="C65" s="59" t="str">
        <x:v>14 Vytápění, zdroj tepla a podlahové topení</x:v>
      </x:c>
      <x:c r="D65" s="59" t="str">
        <x:v>ÚT</x:v>
      </x:c>
      <x:c r="E65" s="59" t="str">
        <x:v>Rozdělovače a regulace podlahového vytápění</x:v>
      </x:c>
      <x:c r="F65" s="59" t="str">
        <x:v>ks</x:v>
      </x:c>
      <x:c r="G65" s="59" t="n">
        <x:v>3</x:v>
      </x:c>
      <x:c r="H65" s="59" t="str">
        <x:v>Jeden bytový rozdělovač na jednotku.</x:v>
      </x:c>
      <x:c r="I65" s="93" t="str"/>
      <x:c r="J65" s="93" t="str"/>
      <x:c r="K65" s="93" t="str">
        <x:f>IF(AND(ISNUMBER(G65),OR(ISNUMBER(I65),ISNUMBER(J65))),G65*(N(I65)+N(J65)),"")</x:f>
      </x:c>
      <x:c r="L65" s="60" t="str"/>
    </x:row>
    <x:row r="66">
      <x:c r="A66" s="58" t="n">
        <x:v>63</x:v>
      </x:c>
      <x:c r="B66" s="59" t="str">
        <x:v>P14</x:v>
      </x:c>
      <x:c r="C66" s="59" t="str">
        <x:v>14 Vytápění, zdroj tepla a podlahové topení</x:v>
      </x:c>
      <x:c r="D66" s="59" t="str">
        <x:v>ÚT</x:v>
      </x:c>
      <x:c r="E66" s="59" t="str">
        <x:v>Potrubí ÚT od zdroje k rozdělovačům</x:v>
      </x:c>
      <x:c r="F66" s="59" t="str">
        <x:v>bm</x:v>
      </x:c>
      <x:c r="G66" s="59" t="n">
        <x:v>180</x:v>
      </x:c>
      <x:c r="H66" s="59" t="str">
        <x:v>Pracovní množství k ověření v ASR nebo profesní dokumentaci.</x:v>
      </x:c>
      <x:c r="I66" s="93" t="str"/>
      <x:c r="J66" s="93" t="str"/>
      <x:c r="K66" s="93" t="str">
        <x:f>IF(AND(ISNUMBER(G66),OR(ISNUMBER(I66),ISNUMBER(J66))),G66*(N(I66)+N(J66)),"")</x:f>
      </x:c>
      <x:c r="L66" s="60" t="str"/>
    </x:row>
    <x:row r="67">
      <x:c r="A67" s="58" t="n">
        <x:v>64</x:v>
      </x:c>
      <x:c r="B67" s="59" t="str">
        <x:v>P14</x:v>
      </x:c>
      <x:c r="C67" s="59" t="str">
        <x:v>14 Vytápění, zdroj tepla a podlahové topení</x:v>
      </x:c>
      <x:c r="D67" s="59" t="str">
        <x:v>ÚT</x:v>
      </x:c>
      <x:c r="E67" s="59" t="str">
        <x:v>Opce: TČ vzduch–voda bez zemního vrtu</x:v>
      </x:c>
      <x:c r="F67" s="59" t="str">
        <x:v>kpl</x:v>
      </x:c>
      <x:c r="G67" s="59" t="str">
        <x:v>opce</x:v>
      </x:c>
      <x:c r="H67" s="59" t="str">
        <x:v>Neoceňovat do základní ceny bez rozhodnutí investora/projektanta.</x:v>
      </x:c>
      <x:c r="I67" s="93" t="str"/>
      <x:c r="J67" s="93" t="str"/>
      <x:c r="K67" s="93" t="str">
        <x:f>IF(AND(ISNUMBER(G67),OR(ISNUMBER(I67),ISNUMBER(J67))),G67*(N(I67)+N(J67)),"")</x:f>
      </x:c>
      <x:c r="L67" s="60" t="str"/>
    </x:row>
    <x:row r="68">
      <x:c r="A68" s="58" t="n">
        <x:v>65</x:v>
      </x:c>
      <x:c r="B68" s="59" t="str">
        <x:v>P15</x:v>
      </x:c>
      <x:c r="C68" s="59" t="str">
        <x:v>15 VZT a chlazení</x:v>
      </x:c>
      <x:c r="D68" s="59" t="str">
        <x:v>VZT/CHL</x:v>
      </x:c>
      <x:c r="E68" s="59" t="str">
        <x:v>Venkovní jednotky multisplit</x:v>
      </x:c>
      <x:c r="F68" s="59" t="str">
        <x:v>ks</x:v>
      </x:c>
      <x:c r="G68" s="59" t="n">
        <x:v>3</x:v>
      </x:c>
      <x:c r="H68" s="59" t="str">
        <x:v>Tři bytové systémy, pokud nebude potvrzeno jinak.</x:v>
      </x:c>
      <x:c r="I68" s="93" t="str"/>
      <x:c r="J68" s="93" t="str"/>
      <x:c r="K68" s="93" t="str">
        <x:f>IF(AND(ISNUMBER(G68),OR(ISNUMBER(I68),ISNUMBER(J68))),G68*(N(I68)+N(J68)),"")</x:f>
      </x:c>
      <x:c r="L68" s="60" t="str"/>
    </x:row>
    <x:row r="69">
      <x:c r="A69" s="58" t="n">
        <x:v>66</x:v>
      </x:c>
      <x:c r="B69" s="59" t="str">
        <x:v>P15</x:v>
      </x:c>
      <x:c r="C69" s="59" t="str">
        <x:v>15 VZT a chlazení</x:v>
      </x:c>
      <x:c r="D69" s="59" t="str">
        <x:v>VZT/CHL</x:v>
      </x:c>
      <x:c r="E69" s="59" t="str">
        <x:v>Vnitřní nástěnné jednotky chlazení</x:v>
      </x:c>
      <x:c r="F69" s="59" t="str">
        <x:v>ks</x:v>
      </x:c>
      <x:c r="G69" s="59" t="n">
        <x:v>9</x:v>
      </x:c>
      <x:c r="H69" s="59" t="str">
        <x:v>Typ 1 4 ks, Typ 2 3 ks, Typ 3 2 ks.</x:v>
      </x:c>
      <x:c r="I69" s="93" t="str"/>
      <x:c r="J69" s="93" t="str"/>
      <x:c r="K69" s="93" t="str">
        <x:f>IF(AND(ISNUMBER(G69),OR(ISNUMBER(I69),ISNUMBER(J69))),G69*(N(I69)+N(J69)),"")</x:f>
      </x:c>
      <x:c r="L69" s="60" t="str"/>
    </x:row>
    <x:row r="70">
      <x:c r="A70" s="58" t="n">
        <x:v>67</x:v>
      </x:c>
      <x:c r="B70" s="59" t="str">
        <x:v>P15</x:v>
      </x:c>
      <x:c r="C70" s="59" t="str">
        <x:v>15 VZT a chlazení</x:v>
      </x:c>
      <x:c r="D70" s="59" t="str">
        <x:v>VZT/CHL</x:v>
      </x:c>
      <x:c r="E70" s="59" t="str">
        <x:v>Izolované chladovody</x:v>
      </x:c>
      <x:c r="F70" s="59" t="str">
        <x:v>bm</x:v>
      </x:c>
      <x:c r="G70" s="59" t="n">
        <x:v>120</x:v>
      </x:c>
      <x:c r="H70" s="59" t="str">
        <x:v>Pracovní množství; ověřit trasy.</x:v>
      </x:c>
      <x:c r="I70" s="93" t="str"/>
      <x:c r="J70" s="93" t="str"/>
      <x:c r="K70" s="93" t="str">
        <x:f>IF(AND(ISNUMBER(G70),OR(ISNUMBER(I70),ISNUMBER(J70))),G70*(N(I70)+N(J70)),"")</x:f>
      </x:c>
      <x:c r="L70" s="60" t="str"/>
    </x:row>
    <x:row r="71">
      <x:c r="A71" s="58" t="n">
        <x:v>68</x:v>
      </x:c>
      <x:c r="B71" s="59" t="str">
        <x:v>P15</x:v>
      </x:c>
      <x:c r="C71" s="59" t="str">
        <x:v>15 VZT a chlazení</x:v>
      </x:c>
      <x:c r="D71" s="59" t="str">
        <x:v>VZT/ZTI</x:v>
      </x:c>
      <x:c r="E71" s="59" t="str">
        <x:v>Odvod kondenzátu</x:v>
      </x:c>
      <x:c r="F71" s="59" t="str">
        <x:v>bm</x:v>
      </x:c>
      <x:c r="G71" s="59" t="n">
        <x:v>60</x:v>
      </x:c>
      <x:c r="H71" s="59" t="str">
        <x:v>Koordinace se ZTI.</x:v>
      </x:c>
      <x:c r="I71" s="93" t="str"/>
      <x:c r="J71" s="93" t="str"/>
      <x:c r="K71" s="93" t="str">
        <x:f>IF(AND(ISNUMBER(G71),OR(ISNUMBER(I71),ISNUMBER(J71))),G71*(N(I71)+N(J71)),"")</x:f>
      </x:c>
      <x:c r="L71" s="60" t="str"/>
    </x:row>
    <x:row r="72">
      <x:c r="A72" s="58" t="n">
        <x:v>69</x:v>
      </x:c>
      <x:c r="B72" s="59" t="str">
        <x:v>P15</x:v>
      </x:c>
      <x:c r="C72" s="59" t="str">
        <x:v>15 VZT a chlazení</x:v>
      </x:c>
      <x:c r="D72" s="59" t="str">
        <x:v>VZT</x:v>
      </x:c>
      <x:c r="E72" s="59" t="str">
        <x:v>Odsávací ventilátory koupelen/WC</x:v>
      </x:c>
      <x:c r="F72" s="59" t="str">
        <x:v>ks</x:v>
      </x:c>
      <x:c r="G72" s="59" t="n">
        <x:v>6</x:v>
      </x:c>
      <x:c r="H72" s="59" t="str">
        <x:v>Objektová položka.</x:v>
      </x:c>
      <x:c r="I72" s="93" t="str"/>
      <x:c r="J72" s="93" t="str"/>
      <x:c r="K72" s="93" t="str">
        <x:f>IF(AND(ISNUMBER(G72),OR(ISNUMBER(I72),ISNUMBER(J72))),G72*(N(I72)+N(J72)),"")</x:f>
      </x:c>
      <x:c r="L72" s="60" t="str"/>
    </x:row>
    <x:row r="73">
      <x:c r="A73" s="58" t="n">
        <x:v>70</x:v>
      </x:c>
      <x:c r="B73" s="59" t="str">
        <x:v>P15</x:v>
      </x:c>
      <x:c r="C73" s="59" t="str">
        <x:v>15 VZT a chlazení</x:v>
      </x:c>
      <x:c r="D73" s="59" t="str">
        <x:v>VZT</x:v>
      </x:c>
      <x:c r="E73" s="59" t="str">
        <x:v>VZT potrubí včetně střešních výfuků</x:v>
      </x:c>
      <x:c r="F73" s="59" t="str">
        <x:v>bm</x:v>
      </x:c>
      <x:c r="G73" s="59" t="n">
        <x:v>80</x:v>
      </x:c>
      <x:c r="H73" s="59" t="str">
        <x:v>Vazba na střešní prostupy.</x:v>
      </x:c>
      <x:c r="I73" s="93" t="str"/>
      <x:c r="J73" s="93" t="str"/>
      <x:c r="K73" s="93" t="str">
        <x:f>IF(AND(ISNUMBER(G73),OR(ISNUMBER(I73),ISNUMBER(J73))),G73*(N(I73)+N(J73)),"")</x:f>
      </x:c>
      <x:c r="L73" s="60" t="str"/>
    </x:row>
    <x:row r="74">
      <x:c r="A74" s="58" t="n">
        <x:v>71</x:v>
      </x:c>
      <x:c r="B74" s="59" t="str">
        <x:v>P15</x:v>
      </x:c>
      <x:c r="C74" s="59" t="str">
        <x:v>15 VZT a chlazení</x:v>
      </x:c>
      <x:c r="D74" s="59" t="str">
        <x:v>VZT</x:v>
      </x:c>
      <x:c r="E74" s="59" t="str">
        <x:v>Příprava odsávacího potrubí pro digestoře</x:v>
      </x:c>
      <x:c r="F74" s="59" t="str">
        <x:v>ks</x:v>
      </x:c>
      <x:c r="G74" s="59" t="n">
        <x:v>3</x:v>
      </x:c>
      <x:c r="H74" s="59" t="str">
        <x:v>Samotné digestoře nejsou zahrnuty.</x:v>
      </x:c>
      <x:c r="I74" s="93" t="str"/>
      <x:c r="J74" s="93" t="str"/>
      <x:c r="K74" s="93" t="str">
        <x:f>IF(AND(ISNUMBER(G74),OR(ISNUMBER(I74),ISNUMBER(J74))),G74*(N(I74)+N(J74)),"")</x:f>
      </x:c>
      <x:c r="L74" s="60" t="str"/>
    </x:row>
    <x:row r="75">
      <x:c r="A75" s="58" t="n">
        <x:v>72</x:v>
      </x:c>
      <x:c r="B75" s="59" t="str">
        <x:v>P15</x:v>
      </x:c>
      <x:c r="C75" s="59" t="str">
        <x:v>15 VZT a chlazení</x:v>
      </x:c>
      <x:c r="D75" s="59" t="str">
        <x:v>VZT/CHL</x:v>
      </x:c>
      <x:c r="E75" s="59" t="str">
        <x:v>Zprovoznění a zkouška multisplit chlazení</x:v>
      </x:c>
      <x:c r="F75" s="59" t="str">
        <x:v>kpl</x:v>
      </x:c>
      <x:c r="G75" s="59" t="n">
        <x:v>1</x:v>
      </x:c>
      <x:c r="H75" s="59" t="str">
        <x:v>Zkoušky po montáži.</x:v>
      </x:c>
      <x:c r="I75" s="93" t="str"/>
      <x:c r="J75" s="93" t="str"/>
      <x:c r="K75" s="93" t="str">
        <x:f>IF(AND(ISNUMBER(G75),OR(ISNUMBER(I75),ISNUMBER(J75))),G75*(N(I75)+N(J75)),"")</x:f>
      </x:c>
      <x:c r="L75" s="60" t="str"/>
    </x:row>
    <x:row r="76">
      <x:c r="A76" s="58" t="n">
        <x:v>73</x:v>
      </x:c>
      <x:c r="B76" s="59" t="str">
        <x:v>P16</x:v>
      </x:c>
      <x:c r="C76" s="59" t="str">
        <x:v>16 Elektroinstalace a slaboproud</x:v>
      </x:c>
      <x:c r="D76" s="59" t="str">
        <x:v>EL</x:v>
      </x:c>
      <x:c r="E76" s="59" t="str">
        <x:v>Rozvaděče a měření objektu</x:v>
      </x:c>
      <x:c r="F76" s="59" t="str">
        <x:v>ks</x:v>
      </x:c>
      <x:c r="G76" s="59" t="n">
        <x:v>5</x:v>
      </x:c>
      <x:c r="H76" s="59" t="str">
        <x:v>RE, bytové rozvaděče, technologie/společná spotřeba.</x:v>
      </x:c>
      <x:c r="I76" s="93" t="str"/>
      <x:c r="J76" s="93" t="str"/>
      <x:c r="K76" s="93" t="str">
        <x:f>IF(AND(ISNUMBER(G76),OR(ISNUMBER(I76),ISNUMBER(J76))),G76*(N(I76)+N(J76)),"")</x:f>
      </x:c>
      <x:c r="L76" s="60" t="str"/>
    </x:row>
    <x:row r="77">
      <x:c r="A77" s="58" t="n">
        <x:v>74</x:v>
      </x:c>
      <x:c r="B77" s="59" t="str">
        <x:v>P16</x:v>
      </x:c>
      <x:c r="C77" s="59" t="str">
        <x:v>16 Elektroinstalace a slaboproud</x:v>
      </x:c>
      <x:c r="D77" s="59" t="str">
        <x:v>EL</x:v>
      </x:c>
      <x:c r="E77" s="59" t="str">
        <x:v>Světelné vývody</x:v>
      </x:c>
      <x:c r="F77" s="59" t="str">
        <x:v>ks</x:v>
      </x:c>
      <x:c r="G77" s="59" t="n">
        <x:v>60</x:v>
      </x:c>
      <x:c r="H77" s="59" t="str">
        <x:v>Koncová svítidla dle rozsahu/standardu.</x:v>
      </x:c>
      <x:c r="I77" s="93" t="str"/>
      <x:c r="J77" s="93" t="str"/>
      <x:c r="K77" s="93" t="str">
        <x:f>IF(AND(ISNUMBER(G77),OR(ISNUMBER(I77),ISNUMBER(J77))),G77*(N(I77)+N(J77)),"")</x:f>
      </x:c>
      <x:c r="L77" s="60" t="str"/>
    </x:row>
    <x:row r="78">
      <x:c r="A78" s="58" t="n">
        <x:v>75</x:v>
      </x:c>
      <x:c r="B78" s="59" t="str">
        <x:v>P16</x:v>
      </x:c>
      <x:c r="C78" s="59" t="str">
        <x:v>16 Elektroinstalace a slaboproud</x:v>
      </x:c>
      <x:c r="D78" s="59" t="str">
        <x:v>EL</x:v>
      </x:c>
      <x:c r="E78" s="59" t="str">
        <x:v>Zásuvkové a technologické vývody</x:v>
      </x:c>
      <x:c r="F78" s="59" t="str">
        <x:v>ks</x:v>
      </x:c>
      <x:c r="G78" s="59" t="n">
        <x:v>100</x:v>
      </x:c>
      <x:c r="H78" s="59" t="str">
        <x:v>Položka rozpadnuta do sjednocené struktury.</x:v>
      </x:c>
      <x:c r="I78" s="93" t="str"/>
      <x:c r="J78" s="93" t="str"/>
      <x:c r="K78" s="93" t="str">
        <x:f>IF(AND(ISNUMBER(G78),OR(ISNUMBER(I78),ISNUMBER(J78))),G78*(N(I78)+N(J78)),"")</x:f>
      </x:c>
      <x:c r="L78" s="60" t="str"/>
    </x:row>
    <x:row r="79">
      <x:c r="A79" s="58" t="n">
        <x:v>76</x:v>
      </x:c>
      <x:c r="B79" s="59" t="str">
        <x:v>P16</x:v>
      </x:c>
      <x:c r="C79" s="59" t="str">
        <x:v>16 Elektroinstalace a slaboproud</x:v>
      </x:c>
      <x:c r="D79" s="59" t="str">
        <x:v>EL</x:v>
      </x:c>
      <x:c r="E79" s="59" t="str">
        <x:v>Kabelové rozvody silnoproud</x:v>
      </x:c>
      <x:c r="F79" s="59" t="str">
        <x:v>bm</x:v>
      </x:c>
      <x:c r="G79" s="59" t="n">
        <x:v>1500</x:v>
      </x:c>
      <x:c r="H79" s="59" t="str">
        <x:v>Pracovní množství k ověření v ASR nebo profesní dokumentaci.</x:v>
      </x:c>
      <x:c r="I79" s="93" t="str"/>
      <x:c r="J79" s="93" t="str"/>
      <x:c r="K79" s="93" t="str">
        <x:f>IF(AND(ISNUMBER(G79),OR(ISNUMBER(I79),ISNUMBER(J79))),G79*(N(I79)+N(J79)),"")</x:f>
      </x:c>
      <x:c r="L79" s="60" t="str"/>
    </x:row>
    <x:row r="80">
      <x:c r="A80" s="58" t="n">
        <x:v>77</x:v>
      </x:c>
      <x:c r="B80" s="59" t="str">
        <x:v>P16</x:v>
      </x:c>
      <x:c r="C80" s="59" t="str">
        <x:v>16 Elektroinstalace a slaboproud</x:v>
      </x:c>
      <x:c r="D80" s="59" t="str">
        <x:v>EL</x:v>
      </x:c>
      <x:c r="E80" s="59" t="str">
        <x:v>Slaboproudé přípravy</x:v>
      </x:c>
      <x:c r="F80" s="59" t="str">
        <x:v>kpl</x:v>
      </x:c>
      <x:c r="G80" s="59" t="n">
        <x:v>1</x:v>
      </x:c>
      <x:c r="H80" s="59" t="str">
        <x:v>Datové a ovládací přípravy.</x:v>
      </x:c>
      <x:c r="I80" s="93" t="str"/>
      <x:c r="J80" s="93" t="str"/>
      <x:c r="K80" s="93" t="str">
        <x:f>IF(AND(ISNUMBER(G80),OR(ISNUMBER(I80),ISNUMBER(J80))),G80*(N(I80)+N(J80)),"")</x:f>
      </x:c>
      <x:c r="L80" s="60" t="str"/>
    </x:row>
    <x:row r="81">
      <x:c r="A81" s="58" t="n">
        <x:v>78</x:v>
      </x:c>
      <x:c r="B81" s="59" t="str">
        <x:v>P16</x:v>
      </x:c>
      <x:c r="C81" s="59" t="str">
        <x:v>16 Elektroinstalace a slaboproud</x:v>
      </x:c>
      <x:c r="D81" s="59" t="str">
        <x:v>EL/PBŘ</x:v>
      </x:c>
      <x:c r="E81" s="59" t="str">
        <x:v>TOTAL STOP, nouzové osvětlení, HOP</x:v>
      </x:c>
      <x:c r="F81" s="59" t="str">
        <x:v>kpl</x:v>
      </x:c>
      <x:c r="G81" s="59" t="n">
        <x:v>1</x:v>
      </x:c>
      <x:c r="H81" s="59" t="str">
        <x:v>Povinný objektový bezpečnostní rozsah.</x:v>
      </x:c>
      <x:c r="I81" s="93" t="str"/>
      <x:c r="J81" s="93" t="str"/>
      <x:c r="K81" s="93" t="str">
        <x:f>IF(AND(ISNUMBER(G81),OR(ISNUMBER(I81),ISNUMBER(J81))),G81*(N(I81)+N(J81)),"")</x:f>
      </x:c>
      <x:c r="L81" s="60" t="str"/>
    </x:row>
    <x:row r="82">
      <x:c r="A82" s="58" t="n">
        <x:v>79</x:v>
      </x:c>
      <x:c r="B82" s="59" t="str">
        <x:v>P16</x:v>
      </x:c>
      <x:c r="C82" s="59" t="str">
        <x:v>16 Elektroinstalace a slaboproud</x:v>
      </x:c>
      <x:c r="D82" s="59" t="str">
        <x:v>EL</x:v>
      </x:c>
      <x:c r="E82" s="59" t="str">
        <x:v>Venkovní svítidla s PIR čidly</x:v>
      </x:c>
      <x:c r="F82" s="59" t="str">
        <x:v>ks</x:v>
      </x:c>
      <x:c r="G82" s="59" t="n">
        <x:v>3</x:v>
      </x:c>
      <x:c r="H82" s="59" t="str">
        <x:v>Doplněno do O1 podle O2, pokud patří k objektu.</x:v>
      </x:c>
      <x:c r="I82" s="93" t="str"/>
      <x:c r="J82" s="93" t="str"/>
      <x:c r="K82" s="93" t="str">
        <x:f>IF(AND(ISNUMBER(G82),OR(ISNUMBER(I82),ISNUMBER(J82))),G82*(N(I82)+N(J82)),"")</x:f>
      </x:c>
      <x:c r="L82" s="60" t="str"/>
    </x:row>
    <x:row r="83">
      <x:c r="A83" s="58" t="n">
        <x:v>80</x:v>
      </x:c>
      <x:c r="B83" s="59" t="str">
        <x:v>P17</x:v>
      </x:c>
      <x:c r="C83" s="59" t="str">
        <x:v>17 FVE, hromosvod a uzemnění</x:v>
      </x:c>
      <x:c r="D83" s="59" t="str">
        <x:v>FVE</x:v>
      </x:c>
      <x:c r="E83" s="59" t="str">
        <x:v>FVE panely 16×455 W – pracovní varianta 7,28 kWp</x:v>
      </x:c>
      <x:c r="F83" s="59" t="str">
        <x:v>ks</x:v>
      </x:c>
      <x:c r="G83" s="59" t="n">
        <x:v>16</x:v>
      </x:c>
      <x:c r="H83" s="59" t="str">
        <x:v>FVE je pracovní varianta; PENB uvádí jiný výkon.</x:v>
      </x:c>
      <x:c r="I83" s="93" t="str"/>
      <x:c r="J83" s="93" t="str"/>
      <x:c r="K83" s="93" t="str">
        <x:f>IF(AND(ISNUMBER(G83),OR(ISNUMBER(I83),ISNUMBER(J83))),G83*(N(I83)+N(J83)),"")</x:f>
      </x:c>
      <x:c r="L83" s="60" t="str"/>
    </x:row>
    <x:row r="84">
      <x:c r="A84" s="58" t="n">
        <x:v>81</x:v>
      </x:c>
      <x:c r="B84" s="59" t="str">
        <x:v>P17</x:v>
      </x:c>
      <x:c r="C84" s="59" t="str">
        <x:v>17 FVE, hromosvod a uzemnění</x:v>
      </x:c>
      <x:c r="D84" s="59" t="str">
        <x:v>FVE</x:v>
      </x:c>
      <x:c r="E84" s="59" t="str">
        <x:v>FVE měnič a napojení</x:v>
      </x:c>
      <x:c r="F84" s="59" t="str">
        <x:v>ks</x:v>
      </x:c>
      <x:c r="G84" s="59" t="n">
        <x:v>1</x:v>
      </x:c>
      <x:c r="H84" s="59" t="str">
        <x:v>Bez bateriového úložiště.</x:v>
      </x:c>
      <x:c r="I84" s="93" t="str"/>
      <x:c r="J84" s="93" t="str"/>
      <x:c r="K84" s="93" t="str">
        <x:f>IF(AND(ISNUMBER(G84),OR(ISNUMBER(I84),ISNUMBER(J84))),G84*(N(I84)+N(J84)),"")</x:f>
      </x:c>
      <x:c r="L84" s="60" t="str"/>
    </x:row>
    <x:row r="85">
      <x:c r="A85" s="58" t="n">
        <x:v>82</x:v>
      </x:c>
      <x:c r="B85" s="59" t="str">
        <x:v>P17</x:v>
      </x:c>
      <x:c r="C85" s="59" t="str">
        <x:v>17 FVE, hromosvod a uzemnění</x:v>
      </x:c>
      <x:c r="D85" s="59" t="str">
        <x:v>FVE</x:v>
      </x:c>
      <x:c r="E85" s="59" t="str">
        <x:v>Montážní konstrukce FVE pro 16 panelů</x:v>
      </x:c>
      <x:c r="F85" s="59" t="str">
        <x:v>kpl</x:v>
      </x:c>
      <x:c r="G85" s="59" t="n">
        <x:v>1</x:v>
      </x:c>
      <x:c r="H85" s="59" t="str">
        <x:v>Vazba na střechu a LPS.</x:v>
      </x:c>
      <x:c r="I85" s="93" t="str"/>
      <x:c r="J85" s="93" t="str"/>
      <x:c r="K85" s="93" t="str">
        <x:f>IF(AND(ISNUMBER(G85),OR(ISNUMBER(I85),ISNUMBER(J85))),G85*(N(I85)+N(J85)),"")</x:f>
      </x:c>
      <x:c r="L85" s="60" t="str"/>
    </x:row>
    <x:row r="86">
      <x:c r="A86" s="58" t="n">
        <x:v>83</x:v>
      </x:c>
      <x:c r="B86" s="59" t="str">
        <x:v>P17</x:v>
      </x:c>
      <x:c r="C86" s="59" t="str">
        <x:v>17 FVE, hromosvod a uzemnění</x:v>
      </x:c>
      <x:c r="D86" s="59" t="str">
        <x:v>FVE</x:v>
      </x:c>
      <x:c r="E86" s="59" t="str">
        <x:v>FVE DC kabeláž, jištění a přepěťové ochrany</x:v>
      </x:c>
      <x:c r="F86" s="59" t="str">
        <x:v>kpl</x:v>
      </x:c>
      <x:c r="G86" s="59" t="n">
        <x:v>1</x:v>
      </x:c>
      <x:c r="H86" s="59" t="str">
        <x:v>Detail zahrnut ve sjednocené struktuře pro oba domy.</x:v>
      </x:c>
      <x:c r="I86" s="93" t="str"/>
      <x:c r="J86" s="93" t="str"/>
      <x:c r="K86" s="93" t="str">
        <x:f>IF(AND(ISNUMBER(G86),OR(ISNUMBER(I86),ISNUMBER(J86))),G86*(N(I86)+N(J86)),"")</x:f>
      </x:c>
      <x:c r="L86" s="60" t="str"/>
    </x:row>
    <x:row r="87">
      <x:c r="A87" s="58" t="n">
        <x:v>84</x:v>
      </x:c>
      <x:c r="B87" s="59" t="str">
        <x:v>P17</x:v>
      </x:c>
      <x:c r="C87" s="59" t="str">
        <x:v>17 FVE, hromosvod a uzemnění</x:v>
      </x:c>
      <x:c r="D87" s="59" t="str">
        <x:v>EL/LPS</x:v>
      </x:c>
      <x:c r="E87" s="59" t="str">
        <x:v>Hromosvod objektu</x:v>
      </x:c>
      <x:c r="F87" s="59" t="str">
        <x:v>kpl</x:v>
      </x:c>
      <x:c r="G87" s="59" t="n">
        <x:v>1</x:v>
      </x:c>
      <x:c r="H87" s="59" t="str">
        <x:v>Zahrnout návaznost FVE a VZT prostupů.</x:v>
      </x:c>
      <x:c r="I87" s="93" t="str"/>
      <x:c r="J87" s="93" t="str"/>
      <x:c r="K87" s="93" t="str">
        <x:f>IF(AND(ISNUMBER(G87),OR(ISNUMBER(I87),ISNUMBER(J87))),G87*(N(I87)+N(J87)),"")</x:f>
      </x:c>
      <x:c r="L87" s="60" t="str"/>
    </x:row>
    <x:row r="88">
      <x:c r="A88" s="58" t="n">
        <x:v>85</x:v>
      </x:c>
      <x:c r="B88" s="59" t="str">
        <x:v>P17</x:v>
      </x:c>
      <x:c r="C88" s="59" t="str">
        <x:v>17 FVE, hromosvod a uzemnění</x:v>
      </x:c>
      <x:c r="D88" s="59" t="str">
        <x:v>EL</x:v>
      </x:c>
      <x:c r="E88" s="59" t="str">
        <x:v>Výchozí revize elektro, FVE a hromosvodu</x:v>
      </x:c>
      <x:c r="F88" s="59" t="str">
        <x:v>kpl</x:v>
      </x:c>
      <x:c r="G88" s="59" t="n">
        <x:v>1</x:v>
      </x:c>
      <x:c r="H88" s="59" t="str">
        <x:v>Revize před předáním.</x:v>
      </x:c>
      <x:c r="I88" s="93" t="str"/>
      <x:c r="J88" s="93" t="str"/>
      <x:c r="K88" s="93" t="str">
        <x:f>IF(AND(ISNUMBER(G88),OR(ISNUMBER(I88),ISNUMBER(J88))),G88*(N(I88)+N(J88)),"")</x:f>
      </x:c>
      <x:c r="L88" s="60" t="str"/>
    </x:row>
    <x:row r="89">
      <x:c r="A89" s="58" t="n">
        <x:v>86</x:v>
      </x:c>
      <x:c r="B89" s="59" t="str">
        <x:v>P18</x:v>
      </x:c>
      <x:c r="C89" s="59" t="str">
        <x:v>18 PBŘ, bezpečnostní prvky a revize</x:v>
      </x:c>
      <x:c r="D89" s="59" t="str">
        <x:v>PBŘ</x:v>
      </x:c>
      <x:c r="E89" s="59" t="str">
        <x:v>Autonomní hlásiče / PBŘ prvky</x:v>
      </x:c>
      <x:c r="F89" s="59" t="str">
        <x:v>kpl</x:v>
      </x:c>
      <x:c r="G89" s="59" t="n">
        <x:v>1</x:v>
      </x:c>
      <x:c r="H89" s="59" t="str">
        <x:v>Přesný rozsah potvrdit podle PBŘ.</x:v>
      </x:c>
      <x:c r="I89" s="93" t="str"/>
      <x:c r="J89" s="93" t="str"/>
      <x:c r="K89" s="93" t="str">
        <x:f>IF(AND(ISNUMBER(G89),OR(ISNUMBER(I89),ISNUMBER(J89))),G89*(N(I89)+N(J89)),"")</x:f>
      </x:c>
      <x:c r="L89" s="60" t="str"/>
    </x:row>
    <x:row r="90">
      <x:c r="A90" s="58" t="n">
        <x:v>87</x:v>
      </x:c>
      <x:c r="B90" s="59" t="str">
        <x:v>P18</x:v>
      </x:c>
      <x:c r="C90" s="59" t="str">
        <x:v>18 PBŘ, bezpečnostní prvky a revize</x:v>
      </x:c>
      <x:c r="D90" s="59" t="str">
        <x:v>revize</x:v>
      </x:c>
      <x:c r="E90" s="59" t="str">
        <x:v>Tlakové/topné zkoušky a MaR</x:v>
      </x:c>
      <x:c r="F90" s="59" t="str">
        <x:v>kpl</x:v>
      </x:c>
      <x:c r="G90" s="59" t="n">
        <x:v>1</x:v>
      </x:c>
      <x:c r="H90" s="59" t="str">
        <x:v>Zkoušky profesí sjednotit s dokončením.</x:v>
      </x:c>
      <x:c r="I90" s="93" t="str"/>
      <x:c r="J90" s="93" t="str"/>
      <x:c r="K90" s="93" t="str">
        <x:f>IF(AND(ISNUMBER(G90),OR(ISNUMBER(I90),ISNUMBER(J90))),G90*(N(I90)+N(J90)),"")</x:f>
      </x:c>
      <x:c r="L90" s="60" t="str"/>
    </x:row>
    <x:row r="91">
      <x:c r="A91" s="58" t="n">
        <x:v>88</x:v>
      </x:c>
      <x:c r="B91" s="59" t="str">
        <x:v>P19</x:v>
      </x:c>
      <x:c r="C91" s="59" t="str">
        <x:v>19 Dokončení, úklid, doklady a předání</x:v>
      </x:c>
      <x:c r="D91" s="59" t="str">
        <x:v>dokončení</x:v>
      </x:c>
      <x:c r="E91" s="59" t="str">
        <x:v>Uvedení technologií do provozu</x:v>
      </x:c>
      <x:c r="F91" s="59" t="str">
        <x:v>kpl</x:v>
      </x:c>
      <x:c r="G91" s="59" t="n">
        <x:v>1</x:v>
      </x:c>
      <x:c r="H91" s="59" t="str">
        <x:v>TČ + VZT/chlazení + ZTI + elektro/FVE.</x:v>
      </x:c>
      <x:c r="I91" s="93" t="str"/>
      <x:c r="J91" s="93" t="str"/>
      <x:c r="K91" s="93" t="str">
        <x:f>IF(AND(ISNUMBER(G91),OR(ISNUMBER(I91),ISNUMBER(J91))),G91*(N(I91)+N(J91)),"")</x:f>
      </x:c>
      <x:c r="L91" s="60" t="str"/>
    </x:row>
    <x:row r="92">
      <x:c r="A92" s="58" t="n">
        <x:v>89</x:v>
      </x:c>
      <x:c r="B92" s="59" t="str">
        <x:v>P19</x:v>
      </x:c>
      <x:c r="C92" s="59" t="str">
        <x:v>19 Dokončení, úklid, doklady a předání</x:v>
      </x:c>
      <x:c r="D92" s="59" t="str">
        <x:v>dokončení</x:v>
      </x:c>
      <x:c r="E92" s="59" t="str">
        <x:v>Předávací dokumentace, návody a protokoly</x:v>
      </x:c>
      <x:c r="F92" s="59" t="str">
        <x:v>kpl</x:v>
      </x:c>
      <x:c r="G92" s="59" t="n">
        <x:v>1</x:v>
      </x:c>
      <x:c r="H92" s="59" t="str">
        <x:v>Nezaměňovat s DSPS společných SO.</x:v>
      </x:c>
      <x:c r="I92" s="93" t="str"/>
      <x:c r="J92" s="93" t="str"/>
      <x:c r="K92" s="93" t="str">
        <x:f>IF(AND(ISNUMBER(G92),OR(ISNUMBER(I92),ISNUMBER(J92))),G92*(N(I92)+N(J92)),"")</x:f>
      </x:c>
      <x:c r="L92" s="60" t="str"/>
    </x:row>
    <x:row r="93">
      <x:c r="A93" s="58" t="n">
        <x:v>90</x:v>
      </x:c>
      <x:c r="B93" s="59" t="str">
        <x:v>P19</x:v>
      </x:c>
      <x:c r="C93" s="59" t="str">
        <x:v>19 Dokončení, úklid, doklady a předání</x:v>
      </x:c>
      <x:c r="D93" s="59" t="str">
        <x:v>dokončení</x:v>
      </x:c>
      <x:c r="E93" s="59" t="str">
        <x:v>Závěrečný úklid a předání</x:v>
      </x:c>
      <x:c r="F93" s="59" t="str">
        <x:v>kpl</x:v>
      </x:c>
      <x:c r="G93" s="59" t="n">
        <x:v>1</x:v>
      </x:c>
      <x:c r="H93" s="59" t="str">
        <x:v>Předávací protokoly, návody, seznam vad.</x:v>
      </x:c>
      <x:c r="I93" s="93" t="str"/>
      <x:c r="J93" s="93" t="str"/>
      <x:c r="K93" s="93" t="str">
        <x:f>IF(AND(ISNUMBER(G93),OR(ISNUMBER(I93),ISNUMBER(J93))),G93*(N(I93)+N(J93)),"")</x:f>
      </x:c>
      <x:c r="L93" s="60" t="str"/>
    </x:row>
    <x:row r="94">
      <x:c r="A94" s="61" t="n">
        <x:v>91</x:v>
      </x:c>
      <x:c r="B94" s="62" t="str">
        <x:v>P19</x:v>
      </x:c>
      <x:c r="C94" s="62" t="str">
        <x:v>19 Dokončení, úklid, doklady a předání</x:v>
      </x:c>
      <x:c r="D94" s="62" t="str">
        <x:v>ASŘ/TZB</x:v>
      </x:c>
      <x:c r="E94" s="62" t="str">
        <x:v>Zapravení prostupů a instalačních drážek po profesích</x:v>
      </x:c>
      <x:c r="F94" s="62" t="str">
        <x:v>kpl</x:v>
      </x:c>
      <x:c r="G94" s="62" t="n">
        <x:v>1</x:v>
      </x:c>
      <x:c r="H94" s="62" t="str">
        <x:v>ZTI + ÚT + VZT + elektro návaznosti.</x:v>
      </x:c>
      <x:c r="I94" s="94" t="str"/>
      <x:c r="J94" s="94" t="str"/>
      <x:c r="K94" s="94" t="str">
        <x:f>IF(AND(ISNUMBER(G94),OR(ISNUMBER(I94),ISNUMBER(J94))),G94*(N(I94)+N(J94)),"")</x:f>
      </x:c>
      <x:c r="L94" s="63" t="str"/>
    </x:row>
  </x:sheetData>
  <x:mergeCells>
    <x:mergeCell ref="B1:L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48" hidden="0" customWidth="1"/>
    <x:col min="3" max="3" width="10" hidden="0" customWidth="1"/>
    <x:col min="4" max="4" width="12" hidden="0" customWidth="1"/>
    <x:col min="5" max="5" width="14" hidden="0" customWidth="1"/>
    <x:col min="6" max="6" width="14" hidden="0" customWidth="1"/>
    <x:col min="7" max="7" width="16" hidden="0" customWidth="1"/>
    <x:col min="8" max="8" width="36" hidden="0" customWidth="1"/>
  </x:cols>
  <x:sheetData>
    <x:row r="1" ht="32" customHeight="1">
      <x:c r="A1" s="6" t="str">
        <x:v>Vzor</x:v>
      </x:c>
      <x:c r="B1" s="6" t="str">
        <x:v>apartmánový dům - Doplňte ceny firmy</x:v>
      </x:c>
      <x:c r="C1" s="6" t="str"/>
      <x:c r="D1" s="6" t="str"/>
      <x:c r="E1" s="6" t="str"/>
      <x:c r="F1" s="6" t="str"/>
      <x:c r="G1" s="6" t="str"/>
      <x:c r="H1" s="6" t="str"/>
    </x:row>
    <x:row r="3">
      <x:c r="A3" s="55" t="str">
        <x:v>Pol.</x:v>
      </x:c>
      <x:c r="B3" s="56" t="str">
        <x:v>Název položky</x:v>
      </x:c>
      <x:c r="C3" s="56" t="str">
        <x:v>MJ</x:v>
      </x:c>
      <x:c r="D3" s="56" t="str">
        <x:v>Množství</x:v>
      </x:c>
      <x:c r="E3" s="56" t="str">
        <x:v>JC práce</x:v>
      </x:c>
      <x:c r="F3" s="56" t="str">
        <x:v>JC materiál</x:v>
      </x:c>
      <x:c r="G3" s="56" t="str">
        <x:v>Cena celkem</x:v>
      </x:c>
      <x:c r="H3" s="57" t="str">
        <x:v>Poznámka firmy</x:v>
      </x:c>
    </x:row>
    <x:row r="4">
      <x:c r="A4" s="58" t="n">
        <x:v>1</x:v>
      </x:c>
      <x:c r="B4" s="59" t="str">
        <x:v>Zařízení staveniště a BOZP</x:v>
      </x:c>
      <x:c r="C4" s="59" t="str">
        <x:v>kpl</x:v>
      </x:c>
      <x:c r="D4" s="59" t="n">
        <x:v>1</x:v>
      </x:c>
      <x:c r="E4" s="93" t="str"/>
      <x:c r="F4" s="93" t="str"/>
      <x:c r="G4" s="93" t="str">
        <x:f>IF(AND(ISNUMBER(D4),OR(ISNUMBER(E4),ISNUMBER(F4))),D4*(N(E4)+N(F4)),"")</x:f>
      </x:c>
      <x:c r="H4" s="60" t="str"/>
    </x:row>
    <x:row r="5">
      <x:c r="A5" s="58" t="n">
        <x:v>2</x:v>
      </x:c>
      <x:c r="B5" s="59" t="str">
        <x:v>Geodetické vytyčení objektu a napojovacích bodů</x:v>
      </x:c>
      <x:c r="C5" s="59" t="str">
        <x:v>kpl</x:v>
      </x:c>
      <x:c r="D5" s="59" t="n">
        <x:v>1</x:v>
      </x:c>
      <x:c r="E5" s="93" t="str"/>
      <x:c r="F5" s="93" t="str"/>
      <x:c r="G5" s="93" t="str">
        <x:f>IF(AND(ISNUMBER(D5),OR(ISNUMBER(E5),ISNUMBER(F5))),D5*(N(E5)+N(F5)),"")</x:f>
      </x:c>
      <x:c r="H5" s="60" t="str"/>
    </x:row>
    <x:row r="6">
      <x:c r="A6" s="58" t="n">
        <x:v>3</x:v>
      </x:c>
      <x:c r="B6" s="59" t="str">
        <x:v>Ochrany, zakrytí a průběžné čištění</x:v>
      </x:c>
      <x:c r="C6" s="59" t="str">
        <x:v>kpl</x:v>
      </x:c>
      <x:c r="D6" s="59" t="n">
        <x:v>1</x:v>
      </x:c>
      <x:c r="E6" s="93" t="str"/>
      <x:c r="F6" s="93" t="str"/>
      <x:c r="G6" s="93" t="str">
        <x:f>IF(AND(ISNUMBER(D6),OR(ISNUMBER(E6),ISNUMBER(F6))),D6*(N(E6)+N(F6)),"")</x:f>
      </x:c>
      <x:c r="H6" s="60" t="str"/>
    </x:row>
    <x:row r="7">
      <x:c r="A7" s="58" t="n">
        <x:v>4</x:v>
      </x:c>
      <x:c r="B7" s="59" t="str">
        <x:v>Skrývka ornice a příprava pláně</x:v>
      </x:c>
      <x:c r="C7" s="59" t="str">
        <x:v>m²</x:v>
      </x:c>
      <x:c r="D7" s="59" t="n">
        <x:v>250</x:v>
      </x:c>
      <x:c r="E7" s="93" t="str"/>
      <x:c r="F7" s="93" t="str"/>
      <x:c r="G7" s="93" t="str">
        <x:f>IF(AND(ISNUMBER(D7),OR(ISNUMBER(E7),ISNUMBER(F7))),D7*(N(E7)+N(F7)),"")</x:f>
      </x:c>
      <x:c r="H7" s="60" t="str"/>
    </x:row>
    <x:row r="8">
      <x:c r="A8" s="58" t="n">
        <x:v>5</x:v>
      </x:c>
      <x:c r="B8" s="59" t="str">
        <x:v>Výkop rýh pro základové pasy</x:v>
      </x:c>
      <x:c r="C8" s="59" t="str">
        <x:v>m³</x:v>
      </x:c>
      <x:c r="D8" s="59" t="n">
        <x:v>120</x:v>
      </x:c>
      <x:c r="E8" s="93" t="str"/>
      <x:c r="F8" s="93" t="str"/>
      <x:c r="G8" s="93" t="str">
        <x:f>IF(AND(ISNUMBER(D8),OR(ISNUMBER(E8),ISNUMBER(F8))),D8*(N(E8)+N(F8)),"")</x:f>
      </x:c>
      <x:c r="H8" s="60" t="str"/>
    </x:row>
    <x:row r="9">
      <x:c r="A9" s="58" t="n">
        <x:v>6</x:v>
      </x:c>
      <x:c r="B9" s="59" t="str">
        <x:v>Odvoz, uložení a manipulace se zeminou</x:v>
      </x:c>
      <x:c r="C9" s="59" t="str">
        <x:v>m³</x:v>
      </x:c>
      <x:c r="D9" s="59" t="n">
        <x:v>80</x:v>
      </x:c>
      <x:c r="E9" s="93" t="str"/>
      <x:c r="F9" s="93" t="str"/>
      <x:c r="G9" s="93" t="str">
        <x:f>IF(AND(ISNUMBER(D9),OR(ISNUMBER(E9),ISNUMBER(F9))),D9*(N(E9)+N(F9)),"")</x:f>
      </x:c>
      <x:c r="H9" s="60" t="str"/>
    </x:row>
    <x:row r="10">
      <x:c r="A10" s="58" t="n">
        <x:v>7</x:v>
      </x:c>
      <x:c r="B10" s="59" t="str">
        <x:v>Zásyp a hutnění kolem základů</x:v>
      </x:c>
      <x:c r="C10" s="59" t="str">
        <x:v>m³</x:v>
      </x:c>
      <x:c r="D10" s="59" t="n">
        <x:v>60</x:v>
      </x:c>
      <x:c r="E10" s="93" t="str"/>
      <x:c r="F10" s="93" t="str"/>
      <x:c r="G10" s="93" t="str">
        <x:f>IF(AND(ISNUMBER(D10),OR(ISNUMBER(E10),ISNUMBER(F10))),D10*(N(E10)+N(F10)),"")</x:f>
      </x:c>
      <x:c r="H10" s="60" t="str"/>
    </x:row>
    <x:row r="11">
      <x:c r="A11" s="58" t="n">
        <x:v>8</x:v>
      </x:c>
      <x:c r="B11" s="59" t="str">
        <x:v>Základové pasy – beton a bednění</x:v>
      </x:c>
      <x:c r="C11" s="59" t="str">
        <x:v>m³</x:v>
      </x:c>
      <x:c r="D11" s="59" t="n">
        <x:v>65</x:v>
      </x:c>
      <x:c r="E11" s="93" t="str"/>
      <x:c r="F11" s="93" t="str"/>
      <x:c r="G11" s="93" t="str">
        <x:f>IF(AND(ISNUMBER(D11),OR(ISNUMBER(E11),ISNUMBER(F11))),D11*(N(E11)+N(F11)),"")</x:f>
      </x:c>
      <x:c r="H11" s="60" t="str"/>
    </x:row>
    <x:row r="12">
      <x:c r="A12" s="58" t="n">
        <x:v>9</x:v>
      </x:c>
      <x:c r="B12" s="59" t="str">
        <x:v>Šalovací tvárnice / horní stupeň pasů</x:v>
      </x:c>
      <x:c r="C12" s="59" t="str">
        <x:v>m²</x:v>
      </x:c>
      <x:c r="D12" s="59" t="n">
        <x:v>70</x:v>
      </x:c>
      <x:c r="E12" s="93" t="str"/>
      <x:c r="F12" s="93" t="str"/>
      <x:c r="G12" s="93" t="str">
        <x:f>IF(AND(ISNUMBER(D12),OR(ISNUMBER(E12),ISNUMBER(F12))),D12*(N(E12)+N(F12)),"")</x:f>
      </x:c>
      <x:c r="H12" s="60" t="str"/>
    </x:row>
    <x:row r="13">
      <x:c r="A13" s="58" t="n">
        <x:v>10</x:v>
      </x:c>
      <x:c r="B13" s="59" t="str">
        <x:v>Podkladní beton / základová deska</x:v>
      </x:c>
      <x:c r="C13" s="59" t="str">
        <x:v>m²</x:v>
      </x:c>
      <x:c r="D13" s="59" t="n">
        <x:v>180</x:v>
      </x:c>
      <x:c r="E13" s="93" t="str"/>
      <x:c r="F13" s="93" t="str"/>
      <x:c r="G13" s="93" t="str">
        <x:f>IF(AND(ISNUMBER(D13),OR(ISNUMBER(E13),ISNUMBER(F13))),D13*(N(E13)+N(F13)),"")</x:f>
      </x:c>
      <x:c r="H13" s="60" t="str"/>
    </x:row>
    <x:row r="14">
      <x:c r="A14" s="58" t="n">
        <x:v>11</x:v>
      </x:c>
      <x:c r="B14" s="59" t="str">
        <x:v>Hydroizolace spodní stavby a radon</x:v>
      </x:c>
      <x:c r="C14" s="59" t="str">
        <x:v>m²</x:v>
      </x:c>
      <x:c r="D14" s="59" t="n">
        <x:v>180</x:v>
      </x:c>
      <x:c r="E14" s="93" t="str"/>
      <x:c r="F14" s="93" t="str"/>
      <x:c r="G14" s="93" t="str">
        <x:f>IF(AND(ISNUMBER(D14),OR(ISNUMBER(E14),ISNUMBER(F14))),D14*(N(E14)+N(F14)),"")</x:f>
      </x:c>
      <x:c r="H14" s="60" t="str"/>
    </x:row>
    <x:row r="15">
      <x:c r="A15" s="58" t="n">
        <x:v>12</x:v>
      </x:c>
      <x:c r="B15" s="59" t="str">
        <x:v>Prostupy základovými konstrukcemi</x:v>
      </x:c>
      <x:c r="C15" s="59" t="str">
        <x:v>ks</x:v>
      </x:c>
      <x:c r="D15" s="59" t="n">
        <x:v>12</x:v>
      </x:c>
      <x:c r="E15" s="93" t="str"/>
      <x:c r="F15" s="93" t="str"/>
      <x:c r="G15" s="93" t="str">
        <x:f>IF(AND(ISNUMBER(D15),OR(ISNUMBER(E15),ISNUMBER(F15))),D15*(N(E15)+N(F15)),"")</x:f>
      </x:c>
      <x:c r="H15" s="60" t="str"/>
    </x:row>
    <x:row r="16">
      <x:c r="A16" s="58" t="n">
        <x:v>13</x:v>
      </x:c>
      <x:c r="B16" s="59" t="str">
        <x:v>Obvodové nosné zdivo Porotherm 30 Profi</x:v>
      </x:c>
      <x:c r="C16" s="59" t="str">
        <x:v>m²</x:v>
      </x:c>
      <x:c r="D16" s="59" t="n">
        <x:v>250</x:v>
      </x:c>
      <x:c r="E16" s="93" t="str"/>
      <x:c r="F16" s="93" t="str"/>
      <x:c r="G16" s="93" t="str">
        <x:f>IF(AND(ISNUMBER(D16),OR(ISNUMBER(E16),ISNUMBER(F16))),D16*(N(E16)+N(F16)),"")</x:f>
      </x:c>
      <x:c r="H16" s="60" t="str"/>
    </x:row>
    <x:row r="17">
      <x:c r="A17" s="58" t="n">
        <x:v>14</x:v>
      </x:c>
      <x:c r="B17" s="59" t="str">
        <x:v>Vnitřní nosné a akustické zdivo</x:v>
      </x:c>
      <x:c r="C17" s="59" t="str">
        <x:v>m²</x:v>
      </x:c>
      <x:c r="D17" s="59" t="n">
        <x:v>140</x:v>
      </x:c>
      <x:c r="E17" s="93" t="str"/>
      <x:c r="F17" s="93" t="str"/>
      <x:c r="G17" s="93" t="str">
        <x:f>IF(AND(ISNUMBER(D17),OR(ISNUMBER(E17),ISNUMBER(F17))),D17*(N(E17)+N(F17)),"")</x:f>
      </x:c>
      <x:c r="H17" s="60" t="str"/>
    </x:row>
    <x:row r="18">
      <x:c r="A18" s="58" t="n">
        <x:v>15</x:v>
      </x:c>
      <x:c r="B18" s="59" t="str">
        <x:v>Příčky a nenosné konstrukce v bytech</x:v>
      </x:c>
      <x:c r="C18" s="59" t="str">
        <x:v>m²</x:v>
      </x:c>
      <x:c r="D18" s="59" t="n">
        <x:v>120</x:v>
      </x:c>
      <x:c r="E18" s="93" t="str"/>
      <x:c r="F18" s="93" t="str"/>
      <x:c r="G18" s="93" t="str">
        <x:f>IF(AND(ISNUMBER(D18),OR(ISNUMBER(E18),ISNUMBER(F18))),D18*(N(E18)+N(F18)),"")</x:f>
      </x:c>
      <x:c r="H18" s="60" t="str"/>
    </x:row>
    <x:row r="19">
      <x:c r="A19" s="58" t="n">
        <x:v>16</x:v>
      </x:c>
      <x:c r="B19" s="59" t="str">
        <x:v>Stropní systém CZ NORD 200+40</x:v>
      </x:c>
      <x:c r="C19" s="59" t="str">
        <x:v>m²</x:v>
      </x:c>
      <x:c r="D19" s="59" t="n">
        <x:v>180</x:v>
      </x:c>
      <x:c r="E19" s="93" t="str"/>
      <x:c r="F19" s="93" t="str"/>
      <x:c r="G19" s="93" t="str">
        <x:f>IF(AND(ISNUMBER(D19),OR(ISNUMBER(E19),ISNUMBER(F19))),D19*(N(E19)+N(F19)),"")</x:f>
      </x:c>
      <x:c r="H19" s="60" t="str"/>
    </x:row>
    <x:row r="20">
      <x:c r="A20" s="58" t="n">
        <x:v>17</x:v>
      </x:c>
      <x:c r="B20" s="59" t="str">
        <x:v>Betonáž stropu, dobetonávky a věnce</x:v>
      </x:c>
      <x:c r="C20" s="59" t="str">
        <x:v>m³</x:v>
      </x:c>
      <x:c r="D20" s="59" t="n">
        <x:v>10</x:v>
      </x:c>
      <x:c r="E20" s="93" t="str"/>
      <x:c r="F20" s="93" t="str"/>
      <x:c r="G20" s="93" t="str">
        <x:f>IF(AND(ISNUMBER(D20),OR(ISNUMBER(E20),ISNUMBER(F20))),D20*(N(E20)+N(F20)),"")</x:f>
      </x:c>
      <x:c r="H20" s="60" t="str"/>
    </x:row>
    <x:row r="21">
      <x:c r="A21" s="58" t="n">
        <x:v>18</x:v>
      </x:c>
      <x:c r="B21" s="59" t="str">
        <x:v>Ocelové nosníky IPE220</x:v>
      </x:c>
      <x:c r="C21" s="59" t="str">
        <x:v>kg</x:v>
      </x:c>
      <x:c r="D21" s="59" t="n">
        <x:v>450</x:v>
      </x:c>
      <x:c r="E21" s="93" t="str"/>
      <x:c r="F21" s="93" t="str"/>
      <x:c r="G21" s="93" t="str">
        <x:f>IF(AND(ISNUMBER(D21),OR(ISNUMBER(E21),ISNUMBER(F21))),D21*(N(E21)+N(F21)),"")</x:f>
      </x:c>
      <x:c r="H21" s="60" t="str"/>
    </x:row>
    <x:row r="22">
      <x:c r="A22" s="58" t="n">
        <x:v>19</x:v>
      </x:c>
      <x:c r="B22" s="59" t="str">
        <x:v>PZD desky / schodišťový základ</x:v>
      </x:c>
      <x:c r="C22" s="59" t="str">
        <x:v>kpl</x:v>
      </x:c>
      <x:c r="D22" s="59" t="n">
        <x:v>1</x:v>
      </x:c>
      <x:c r="E22" s="93" t="str"/>
      <x:c r="F22" s="93" t="str"/>
      <x:c r="G22" s="93" t="str">
        <x:f>IF(AND(ISNUMBER(D22),OR(ISNUMBER(E22),ISNUMBER(F22))),D22*(N(E22)+N(F22)),"")</x:f>
      </x:c>
      <x:c r="H22" s="60" t="str"/>
    </x:row>
    <x:row r="23">
      <x:c r="A23" s="58" t="n">
        <x:v>20</x:v>
      </x:c>
      <x:c r="B23" s="59" t="str">
        <x:v>Beton schodiště</x:v>
      </x:c>
      <x:c r="C23" s="59" t="str">
        <x:v>m³</x:v>
      </x:c>
      <x:c r="D23" s="59" t="n">
        <x:v>3.5</x:v>
      </x:c>
      <x:c r="E23" s="93" t="str"/>
      <x:c r="F23" s="93" t="str"/>
      <x:c r="G23" s="93" t="str">
        <x:f>IF(AND(ISNUMBER(D23),OR(ISNUMBER(E23),ISNUMBER(F23))),D23*(N(E23)+N(F23)),"")</x:f>
      </x:c>
      <x:c r="H23" s="60" t="str"/>
    </x:row>
    <x:row r="24">
      <x:c r="A24" s="58" t="n">
        <x:v>21</x:v>
      </x:c>
      <x:c r="B24" s="59" t="str">
        <x:v>Povrchová úprava schodiště</x:v>
      </x:c>
      <x:c r="C24" s="59" t="str">
        <x:v>m²</x:v>
      </x:c>
      <x:c r="D24" s="59" t="n">
        <x:v>12</x:v>
      </x:c>
      <x:c r="E24" s="93" t="str"/>
      <x:c r="F24" s="93" t="str"/>
      <x:c r="G24" s="93" t="str">
        <x:f>IF(AND(ISNUMBER(D24),OR(ISNUMBER(E24),ISNUMBER(F24))),D24*(N(E24)+N(F24)),"")</x:f>
      </x:c>
      <x:c r="H24" s="60" t="str"/>
    </x:row>
    <x:row r="25">
      <x:c r="A25" s="58" t="n">
        <x:v>22</x:v>
      </x:c>
      <x:c r="B25" s="59" t="str">
        <x:v>Dřevěný krov / řezivo</x:v>
      </x:c>
      <x:c r="C25" s="59" t="str">
        <x:v>m³</x:v>
      </x:c>
      <x:c r="D25" s="59" t="str">
        <x:v>dle CAD/ASR</x:v>
      </x:c>
      <x:c r="E25" s="93" t="str"/>
      <x:c r="F25" s="93" t="str"/>
      <x:c r="G25" s="93" t="str">
        <x:f>IF(AND(ISNUMBER(D25),OR(ISNUMBER(E25),ISNUMBER(F25))),D25*(N(E25)+N(F25)),"")</x:f>
      </x:c>
      <x:c r="H25" s="60" t="str"/>
    </x:row>
    <x:row r="26">
      <x:c r="A26" s="58" t="n">
        <x:v>23</x:v>
      </x:c>
      <x:c r="B26" s="59" t="str">
        <x:v>Ocelové vaznice a prvky krovu</x:v>
      </x:c>
      <x:c r="C26" s="59" t="str">
        <x:v>kg</x:v>
      </x:c>
      <x:c r="D26" s="59" t="str">
        <x:v>dle statiky</x:v>
      </x:c>
      <x:c r="E26" s="93" t="str"/>
      <x:c r="F26" s="93" t="str"/>
      <x:c r="G26" s="93" t="str">
        <x:f>IF(AND(ISNUMBER(D26),OR(ISNUMBER(E26),ISNUMBER(F26))),D26*(N(E26)+N(F26)),"")</x:f>
      </x:c>
      <x:c r="H26" s="60" t="str"/>
    </x:row>
    <x:row r="27">
      <x:c r="A27" s="58" t="n">
        <x:v>24</x:v>
      </x:c>
      <x:c r="B27" s="59" t="str">
        <x:v>Bednění / záklop střechy</x:v>
      </x:c>
      <x:c r="C27" s="59" t="str">
        <x:v>m²</x:v>
      </x:c>
      <x:c r="D27" s="59" t="n">
        <x:v>220</x:v>
      </x:c>
      <x:c r="E27" s="93" t="str"/>
      <x:c r="F27" s="93" t="str"/>
      <x:c r="G27" s="93" t="str">
        <x:f>IF(AND(ISNUMBER(D27),OR(ISNUMBER(E27),ISNUMBER(F27))),D27*(N(E27)+N(F27)),"")</x:f>
      </x:c>
      <x:c r="H27" s="60" t="str"/>
    </x:row>
    <x:row r="28">
      <x:c r="A28" s="58" t="n">
        <x:v>25</x:v>
      </x:c>
      <x:c r="B28" s="59" t="str">
        <x:v>Pojistné a parotěsné vrstvy střechy</x:v>
      </x:c>
      <x:c r="C28" s="59" t="str">
        <x:v>m²</x:v>
      </x:c>
      <x:c r="D28" s="59" t="n">
        <x:v>220</x:v>
      </x:c>
      <x:c r="E28" s="93" t="str"/>
      <x:c r="F28" s="93" t="str"/>
      <x:c r="G28" s="93" t="str">
        <x:f>IF(AND(ISNUMBER(D28),OR(ISNUMBER(E28),ISNUMBER(F28))),D28*(N(E28)+N(F28)),"")</x:f>
      </x:c>
      <x:c r="H28" s="60" t="str"/>
    </x:row>
    <x:row r="29">
      <x:c r="A29" s="58" t="n">
        <x:v>26</x:v>
      </x:c>
      <x:c r="B29" s="59" t="str">
        <x:v>Nadkrokevní tepelná izolace PIR</x:v>
      </x:c>
      <x:c r="C29" s="59" t="str">
        <x:v>m²</x:v>
      </x:c>
      <x:c r="D29" s="59" t="n">
        <x:v>220</x:v>
      </x:c>
      <x:c r="E29" s="93" t="str"/>
      <x:c r="F29" s="93" t="str"/>
      <x:c r="G29" s="93" t="str">
        <x:f>IF(AND(ISNUMBER(D29),OR(ISNUMBER(E29),ISNUMBER(F29))),D29*(N(E29)+N(F29)),"")</x:f>
      </x:c>
      <x:c r="H29" s="60" t="str"/>
    </x:row>
    <x:row r="30">
      <x:c r="A30" s="58" t="n">
        <x:v>27</x:v>
      </x:c>
      <x:c r="B30" s="59" t="str">
        <x:v>Plechová/falcovaná krytina</x:v>
      </x:c>
      <x:c r="C30" s="59" t="str">
        <x:v>m²</x:v>
      </x:c>
      <x:c r="D30" s="59" t="n">
        <x:v>220</x:v>
      </x:c>
      <x:c r="E30" s="93" t="str"/>
      <x:c r="F30" s="93" t="str"/>
      <x:c r="G30" s="93" t="str">
        <x:f>IF(AND(ISNUMBER(D30),OR(ISNUMBER(E30),ISNUMBER(F30))),D30*(N(E30)+N(F30)),"")</x:f>
      </x:c>
      <x:c r="H30" s="60" t="str"/>
    </x:row>
    <x:row r="31">
      <x:c r="A31" s="58" t="n">
        <x:v>28</x:v>
      </x:c>
      <x:c r="B31" s="59" t="str">
        <x:v>Žlaby a lemování okapových hran</x:v>
      </x:c>
      <x:c r="C31" s="59" t="str">
        <x:v>bm</x:v>
      </x:c>
      <x:c r="D31" s="59" t="n">
        <x:v>52.4</x:v>
      </x:c>
      <x:c r="E31" s="93" t="str"/>
      <x:c r="F31" s="93" t="str"/>
      <x:c r="G31" s="93" t="str">
        <x:f>IF(AND(ISNUMBER(D31),OR(ISNUMBER(E31),ISNUMBER(F31))),D31*(N(E31)+N(F31)),"")</x:f>
      </x:c>
      <x:c r="H31" s="60" t="str"/>
    </x:row>
    <x:row r="32">
      <x:c r="A32" s="58" t="n">
        <x:v>29</x:v>
      </x:c>
      <x:c r="B32" s="59" t="str">
        <x:v>Dešťové svody objektu</x:v>
      </x:c>
      <x:c r="C32" s="59" t="str">
        <x:v>ks</x:v>
      </x:c>
      <x:c r="D32" s="59" t="n">
        <x:v>4</x:v>
      </x:c>
      <x:c r="E32" s="93" t="str"/>
      <x:c r="F32" s="93" t="str"/>
      <x:c r="G32" s="93" t="str">
        <x:f>IF(AND(ISNUMBER(D32),OR(ISNUMBER(E32),ISNUMBER(F32))),D32*(N(E32)+N(F32)),"")</x:f>
      </x:c>
      <x:c r="H32" s="60" t="str"/>
    </x:row>
    <x:row r="33">
      <x:c r="A33" s="58" t="n">
        <x:v>30</x:v>
      </x:c>
      <x:c r="B33" s="59" t="str">
        <x:v>Lemování prostupů, vikýřů a doplňky</x:v>
      </x:c>
      <x:c r="C33" s="59" t="str">
        <x:v>bm</x:v>
      </x:c>
      <x:c r="D33" s="59" t="n">
        <x:v>60</x:v>
      </x:c>
      <x:c r="E33" s="93" t="str"/>
      <x:c r="F33" s="93" t="str"/>
      <x:c r="G33" s="93" t="str">
        <x:f>IF(AND(ISNUMBER(D33),OR(ISNUMBER(E33),ISNUMBER(F33))),D33*(N(E33)+N(F33)),"")</x:f>
      </x:c>
      <x:c r="H33" s="60" t="str"/>
    </x:row>
    <x:row r="34">
      <x:c r="A34" s="58" t="n">
        <x:v>31</x:v>
      </x:c>
      <x:c r="B34" s="59" t="str">
        <x:v>Vnější okna a balkonové dveře</x:v>
      </x:c>
      <x:c r="C34" s="59" t="str">
        <x:v>ks/m²</x:v>
      </x:c>
      <x:c r="D34" s="59" t="str">
        <x:v>dle tabulky</x:v>
      </x:c>
      <x:c r="E34" s="93" t="str"/>
      <x:c r="F34" s="93" t="str"/>
      <x:c r="G34" s="93" t="str">
        <x:f>IF(AND(ISNUMBER(D34),OR(ISNUMBER(E34),ISNUMBER(F34))),D34*(N(E34)+N(F34)),"")</x:f>
      </x:c>
      <x:c r="H34" s="60" t="str"/>
    </x:row>
    <x:row r="35">
      <x:c r="A35" s="58" t="n">
        <x:v>32</x:v>
      </x:c>
      <x:c r="B35" s="59" t="str">
        <x:v>Vstupní dveře do objektu</x:v>
      </x:c>
      <x:c r="C35" s="59" t="str">
        <x:v>ks</x:v>
      </x:c>
      <x:c r="D35" s="59" t="n">
        <x:v>1</x:v>
      </x:c>
      <x:c r="E35" s="93" t="str"/>
      <x:c r="F35" s="93" t="str"/>
      <x:c r="G35" s="93" t="str">
        <x:f>IF(AND(ISNUMBER(D35),OR(ISNUMBER(E35),ISNUMBER(F35))),D35*(N(E35)+N(F35)),"")</x:f>
      </x:c>
      <x:c r="H35" s="60" t="str"/>
    </x:row>
    <x:row r="36">
      <x:c r="A36" s="58" t="n">
        <x:v>33</x:v>
      </x:c>
      <x:c r="B36" s="59" t="str">
        <x:v>Vnitřní dveře a zárubně</x:v>
      </x:c>
      <x:c r="C36" s="59" t="str">
        <x:v>ks</x:v>
      </x:c>
      <x:c r="D36" s="59" t="n">
        <x:v>18</x:v>
      </x:c>
      <x:c r="E36" s="93" t="str"/>
      <x:c r="F36" s="93" t="str"/>
      <x:c r="G36" s="93" t="str">
        <x:f>IF(AND(ISNUMBER(D36),OR(ISNUMBER(E36),ISNUMBER(F36))),D36*(N(E36)+N(F36)),"")</x:f>
      </x:c>
      <x:c r="H36" s="60" t="str"/>
    </x:row>
    <x:row r="37">
      <x:c r="A37" s="58" t="n">
        <x:v>34</x:v>
      </x:c>
      <x:c r="B37" s="59" t="str">
        <x:v>ETICS EPS 160 mm</x:v>
      </x:c>
      <x:c r="C37" s="59" t="str">
        <x:v>m²</x:v>
      </x:c>
      <x:c r="D37" s="59" t="n">
        <x:v>270</x:v>
      </x:c>
      <x:c r="E37" s="93" t="str"/>
      <x:c r="F37" s="93" t="str"/>
      <x:c r="G37" s="93" t="str">
        <x:f>IF(AND(ISNUMBER(D37),OR(ISNUMBER(E37),ISNUMBER(F37))),D37*(N(E37)+N(F37)),"")</x:f>
      </x:c>
      <x:c r="H37" s="60" t="str"/>
    </x:row>
    <x:row r="38">
      <x:c r="A38" s="58" t="n">
        <x:v>35</x:v>
      </x:c>
      <x:c r="B38" s="59" t="str">
        <x:v>Tenkovrstvá fasádní omítka</x:v>
      </x:c>
      <x:c r="C38" s="59" t="str">
        <x:v>m²</x:v>
      </x:c>
      <x:c r="D38" s="59" t="n">
        <x:v>270</x:v>
      </x:c>
      <x:c r="E38" s="93" t="str"/>
      <x:c r="F38" s="93" t="str"/>
      <x:c r="G38" s="93" t="str">
        <x:f>IF(AND(ISNUMBER(D38),OR(ISNUMBER(E38),ISNUMBER(F38))),D38*(N(E38)+N(F38)),"")</x:f>
      </x:c>
      <x:c r="H38" s="60" t="str"/>
    </x:row>
    <x:row r="39">
      <x:c r="A39" s="58" t="n">
        <x:v>36</x:v>
      </x:c>
      <x:c r="B39" s="59" t="str">
        <x:v>Dřevěný fasádní obklad</x:v>
      </x:c>
      <x:c r="C39" s="59" t="str">
        <x:v>m²</x:v>
      </x:c>
      <x:c r="D39" s="59" t="n">
        <x:v>60</x:v>
      </x:c>
      <x:c r="E39" s="93" t="str"/>
      <x:c r="F39" s="93" t="str"/>
      <x:c r="G39" s="93" t="str">
        <x:f>IF(AND(ISNUMBER(D39),OR(ISNUMBER(E39),ISNUMBER(F39))),D39*(N(E39)+N(F39)),"")</x:f>
      </x:c>
      <x:c r="H39" s="60" t="str"/>
    </x:row>
    <x:row r="40">
      <x:c r="A40" s="58" t="n">
        <x:v>37</x:v>
      </x:c>
      <x:c r="B40" s="59" t="str">
        <x:v>Soklové ukončení fasády</x:v>
      </x:c>
      <x:c r="C40" s="59" t="str">
        <x:v>bm</x:v>
      </x:c>
      <x:c r="D40" s="59" t="n">
        <x:v>52.4</x:v>
      </x:c>
      <x:c r="E40" s="93" t="str"/>
      <x:c r="F40" s="93" t="str"/>
      <x:c r="G40" s="93" t="str">
        <x:f>IF(AND(ISNUMBER(D40),OR(ISNUMBER(E40),ISNUMBER(F40))),D40*(N(E40)+N(F40)),"")</x:f>
      </x:c>
      <x:c r="H40" s="60" t="str"/>
    </x:row>
    <x:row r="41">
      <x:c r="A41" s="58" t="n">
        <x:v>38</x:v>
      </x:c>
      <x:c r="B41" s="59" t="str">
        <x:v>Dřevěné konstrukce balkonů a krytých teras</x:v>
      </x:c>
      <x:c r="C41" s="59" t="str">
        <x:v>m²</x:v>
      </x:c>
      <x:c r="D41" s="59" t="n">
        <x:v>30</x:v>
      </x:c>
      <x:c r="E41" s="93" t="str"/>
      <x:c r="F41" s="93" t="str"/>
      <x:c r="G41" s="93" t="str">
        <x:f>IF(AND(ISNUMBER(D41),OR(ISNUMBER(E41),ISNUMBER(F41))),D41*(N(E41)+N(F41)),"")</x:f>
      </x:c>
      <x:c r="H41" s="60" t="str"/>
    </x:row>
    <x:row r="42">
      <x:c r="A42" s="58" t="n">
        <x:v>39</x:v>
      </x:c>
      <x:c r="B42" s="59" t="str">
        <x:v>Markýza / zápraží – ocelové břity a treláž</x:v>
      </x:c>
      <x:c r="C42" s="59" t="str">
        <x:v>kpl</x:v>
      </x:c>
      <x:c r="D42" s="59" t="n">
        <x:v>1</x:v>
      </x:c>
      <x:c r="E42" s="93" t="str"/>
      <x:c r="F42" s="93" t="str"/>
      <x:c r="G42" s="93" t="str">
        <x:f>IF(AND(ISNUMBER(D42),OR(ISNUMBER(E42),ISNUMBER(F42))),D42*(N(E42)+N(F42)),"")</x:f>
      </x:c>
      <x:c r="H42" s="60" t="str"/>
    </x:row>
    <x:row r="43">
      <x:c r="A43" s="58" t="n">
        <x:v>40</x:v>
      </x:c>
      <x:c r="B43" s="59" t="str">
        <x:v>SDK příčky v podkroví</x:v>
      </x:c>
      <x:c r="C43" s="59" t="str">
        <x:v>m²</x:v>
      </x:c>
      <x:c r="D43" s="59" t="n">
        <x:v>120</x:v>
      </x:c>
      <x:c r="E43" s="93" t="str"/>
      <x:c r="F43" s="93" t="str"/>
      <x:c r="G43" s="93" t="str">
        <x:f>IF(AND(ISNUMBER(D43),OR(ISNUMBER(E43),ISNUMBER(F43))),D43*(N(E43)+N(F43)),"")</x:f>
      </x:c>
      <x:c r="H43" s="60" t="str"/>
    </x:row>
    <x:row r="44">
      <x:c r="A44" s="58" t="n">
        <x:v>41</x:v>
      </x:c>
      <x:c r="B44" s="59" t="str">
        <x:v>SDK podhled / obklad šikmin</x:v>
      </x:c>
      <x:c r="C44" s="59" t="str">
        <x:v>m²</x:v>
      </x:c>
      <x:c r="D44" s="59" t="n">
        <x:v>240</x:v>
      </x:c>
      <x:c r="E44" s="93" t="str"/>
      <x:c r="F44" s="93" t="str"/>
      <x:c r="G44" s="93" t="str">
        <x:f>IF(AND(ISNUMBER(D44),OR(ISNUMBER(E44),ISNUMBER(F44))),D44*(N(E44)+N(F44)),"")</x:f>
      </x:c>
      <x:c r="H44" s="60" t="str"/>
    </x:row>
    <x:row r="45">
      <x:c r="A45" s="58" t="n">
        <x:v>42</x:v>
      </x:c>
      <x:c r="B45" s="59" t="str">
        <x:v>Vnitřní omítky a přípravy povrchů</x:v>
      </x:c>
      <x:c r="C45" s="59" t="str">
        <x:v>m²</x:v>
      </x:c>
      <x:c r="D45" s="59" t="n">
        <x:v>760</x:v>
      </x:c>
      <x:c r="E45" s="93" t="str"/>
      <x:c r="F45" s="93" t="str"/>
      <x:c r="G45" s="93" t="str">
        <x:f>IF(AND(ISNUMBER(D45),OR(ISNUMBER(E45),ISNUMBER(F45))),D45*(N(E45)+N(F45)),"")</x:f>
      </x:c>
      <x:c r="H45" s="60" t="str"/>
    </x:row>
    <x:row r="46">
      <x:c r="A46" s="58" t="n">
        <x:v>43</x:v>
      </x:c>
      <x:c r="B46" s="59" t="str">
        <x:v>Podlahové skladby / mazaniny</x:v>
      </x:c>
      <x:c r="C46" s="59" t="str">
        <x:v>m²</x:v>
      </x:c>
      <x:c r="D46" s="59" t="n">
        <x:v>300</x:v>
      </x:c>
      <x:c r="E46" s="93" t="str"/>
      <x:c r="F46" s="93" t="str"/>
      <x:c r="G46" s="93" t="str">
        <x:f>IF(AND(ISNUMBER(D46),OR(ISNUMBER(E46),ISNUMBER(F46))),D46*(N(E46)+N(F46)),"")</x:f>
      </x:c>
      <x:c r="H46" s="60" t="str"/>
    </x:row>
    <x:row r="47">
      <x:c r="A47" s="58" t="n">
        <x:v>44</x:v>
      </x:c>
      <x:c r="B47" s="59" t="str">
        <x:v>Finální podlahové krytiny</x:v>
      </x:c>
      <x:c r="C47" s="59" t="str">
        <x:v>m²</x:v>
      </x:c>
      <x:c r="D47" s="59" t="n">
        <x:v>260</x:v>
      </x:c>
      <x:c r="E47" s="93" t="str"/>
      <x:c r="F47" s="93" t="str"/>
      <x:c r="G47" s="93" t="str">
        <x:f>IF(AND(ISNUMBER(D47),OR(ISNUMBER(E47),ISNUMBER(F47))),D47*(N(E47)+N(F47)),"")</x:f>
      </x:c>
      <x:c r="H47" s="60" t="str"/>
    </x:row>
    <x:row r="48">
      <x:c r="A48" s="58" t="n">
        <x:v>45</x:v>
      </x:c>
      <x:c r="B48" s="59" t="str">
        <x:v>Keramické obklady koupelen a WC</x:v>
      </x:c>
      <x:c r="C48" s="59" t="str">
        <x:v>m²</x:v>
      </x:c>
      <x:c r="D48" s="59" t="n">
        <x:v>110</x:v>
      </x:c>
      <x:c r="E48" s="93" t="str"/>
      <x:c r="F48" s="93" t="str"/>
      <x:c r="G48" s="93" t="str">
        <x:f>IF(AND(ISNUMBER(D48),OR(ISNUMBER(E48),ISNUMBER(F48))),D48*(N(E48)+N(F48)),"")</x:f>
      </x:c>
      <x:c r="H48" s="60" t="str"/>
    </x:row>
    <x:row r="49">
      <x:c r="A49" s="58" t="n">
        <x:v>46</x:v>
      </x:c>
      <x:c r="B49" s="59" t="str">
        <x:v>Malby stěn a stropů</x:v>
      </x:c>
      <x:c r="C49" s="59" t="str">
        <x:v>m²</x:v>
      </x:c>
      <x:c r="D49" s="59" t="n">
        <x:v>1076</x:v>
      </x:c>
      <x:c r="E49" s="93" t="str"/>
      <x:c r="F49" s="93" t="str"/>
      <x:c r="G49" s="93" t="str">
        <x:f>IF(AND(ISNUMBER(D49),OR(ISNUMBER(E49),ISNUMBER(F49))),D49*(N(E49)+N(F49)),"")</x:f>
      </x:c>
      <x:c r="H49" s="60" t="str"/>
    </x:row>
    <x:row r="50">
      <x:c r="A50" s="58" t="n">
        <x:v>47</x:v>
      </x:c>
      <x:c r="B50" s="59" t="str">
        <x:v>WC komplet</x:v>
      </x:c>
      <x:c r="C50" s="59" t="str">
        <x:v>ks</x:v>
      </x:c>
      <x:c r="D50" s="59" t="n">
        <x:v>5</x:v>
      </x:c>
      <x:c r="E50" s="93" t="str"/>
      <x:c r="F50" s="93" t="str"/>
      <x:c r="G50" s="93" t="str">
        <x:f>IF(AND(ISNUMBER(D50),OR(ISNUMBER(E50),ISNUMBER(F50))),D50*(N(E50)+N(F50)),"")</x:f>
      </x:c>
      <x:c r="H50" s="60" t="str"/>
    </x:row>
    <x:row r="51">
      <x:c r="A51" s="58" t="n">
        <x:v>48</x:v>
      </x:c>
      <x:c r="B51" s="59" t="str">
        <x:v>Umyvadlo včetně příslušenství</x:v>
      </x:c>
      <x:c r="C51" s="59" t="str">
        <x:v>ks</x:v>
      </x:c>
      <x:c r="D51" s="59" t="n">
        <x:v>5</x:v>
      </x:c>
      <x:c r="E51" s="93" t="str"/>
      <x:c r="F51" s="93" t="str"/>
      <x:c r="G51" s="93" t="str">
        <x:f>IF(AND(ISNUMBER(D51),OR(ISNUMBER(E51),ISNUMBER(F51))),D51*(N(E51)+N(F51)),"")</x:f>
      </x:c>
      <x:c r="H51" s="60" t="str"/>
    </x:row>
    <x:row r="52">
      <x:c r="A52" s="58" t="n">
        <x:v>49</x:v>
      </x:c>
      <x:c r="B52" s="59" t="str">
        <x:v>Sprcha / vana v bytech</x:v>
      </x:c>
      <x:c r="C52" s="59" t="str">
        <x:v>ks</x:v>
      </x:c>
      <x:c r="D52" s="59" t="n">
        <x:v>4</x:v>
      </x:c>
      <x:c r="E52" s="93" t="str"/>
      <x:c r="F52" s="93" t="str"/>
      <x:c r="G52" s="93" t="str">
        <x:f>IF(AND(ISNUMBER(D52),OR(ISNUMBER(E52),ISNUMBER(F52))),D52*(N(E52)+N(F52)),"")</x:f>
      </x:c>
      <x:c r="H52" s="60" t="str"/>
    </x:row>
    <x:row r="53">
      <x:c r="A53" s="58" t="n">
        <x:v>50</x:v>
      </x:c>
      <x:c r="B53" s="59" t="str">
        <x:v>Kuchyňské napojovací body voda/odpad</x:v>
      </x:c>
      <x:c r="C53" s="59" t="str">
        <x:v>ks</x:v>
      </x:c>
      <x:c r="D53" s="59" t="n">
        <x:v>3</x:v>
      </x:c>
      <x:c r="E53" s="93" t="str"/>
      <x:c r="F53" s="93" t="str"/>
      <x:c r="G53" s="93" t="str">
        <x:f>IF(AND(ISNUMBER(D53),OR(ISNUMBER(E53),ISNUMBER(F53))),D53*(N(E53)+N(F53)),"")</x:f>
      </x:c>
      <x:c r="H53" s="60" t="str"/>
    </x:row>
    <x:row r="54">
      <x:c r="A54" s="58" t="n">
        <x:v>51</x:v>
      </x:c>
      <x:c r="B54" s="59" t="str">
        <x:v>Vnitřní rozvod SV/TV/cirkulace</x:v>
      </x:c>
      <x:c r="C54" s="59" t="str">
        <x:v>bm</x:v>
      </x:c>
      <x:c r="D54" s="59" t="n">
        <x:v>180</x:v>
      </x:c>
      <x:c r="E54" s="93" t="str"/>
      <x:c r="F54" s="93" t="str"/>
      <x:c r="G54" s="93" t="str">
        <x:f>IF(AND(ISNUMBER(D54),OR(ISNUMBER(E54),ISNUMBER(F54))),D54*(N(E54)+N(F54)),"")</x:f>
      </x:c>
      <x:c r="H54" s="60" t="str"/>
    </x:row>
    <x:row r="55">
      <x:c r="A55" s="58" t="n">
        <x:v>52</x:v>
      </x:c>
      <x:c r="B55" s="59" t="str">
        <x:v>Vnitřní splašková kanalizace HT/KG</x:v>
      </x:c>
      <x:c r="C55" s="59" t="str">
        <x:v>bm</x:v>
      </x:c>
      <x:c r="D55" s="59" t="n">
        <x:v>140</x:v>
      </x:c>
      <x:c r="E55" s="93" t="str"/>
      <x:c r="F55" s="93" t="str"/>
      <x:c r="G55" s="93" t="str">
        <x:f>IF(AND(ISNUMBER(D55),OR(ISNUMBER(E55),ISNUMBER(F55))),D55*(N(E55)+N(F55)),"")</x:f>
      </x:c>
      <x:c r="H55" s="60" t="str"/>
    </x:row>
    <x:row r="56">
      <x:c r="A56" s="58" t="n">
        <x:v>53</x:v>
      </x:c>
      <x:c r="B56" s="59" t="str">
        <x:v>Podružné vodoměry a domovní uzávěry</x:v>
      </x:c>
      <x:c r="C56" s="59" t="str">
        <x:v>ks</x:v>
      </x:c>
      <x:c r="D56" s="59" t="n">
        <x:v>6</x:v>
      </x:c>
      <x:c r="E56" s="93" t="str"/>
      <x:c r="F56" s="93" t="str"/>
      <x:c r="G56" s="93" t="str">
        <x:f>IF(AND(ISNUMBER(D56),OR(ISNUMBER(E56),ISNUMBER(F56))),D56*(N(E56)+N(F56)),"")</x:f>
      </x:c>
      <x:c r="H56" s="60" t="str"/>
    </x:row>
    <x:row r="57">
      <x:c r="A57" s="58" t="n">
        <x:v>54</x:v>
      </x:c>
      <x:c r="B57" s="59" t="str">
        <x:v>Retenční nádrž objektu 3,6 m³</x:v>
      </x:c>
      <x:c r="C57" s="59" t="str">
        <x:v>ks</x:v>
      </x:c>
      <x:c r="D57" s="59" t="n">
        <x:v>1</x:v>
      </x:c>
      <x:c r="E57" s="93" t="str"/>
      <x:c r="F57" s="93" t="str"/>
      <x:c r="G57" s="93" t="str">
        <x:f>IF(AND(ISNUMBER(D57),OR(ISNUMBER(E57),ISNUMBER(F57))),D57*(N(E57)+N(F57)),"")</x:f>
      </x:c>
      <x:c r="H57" s="60" t="str"/>
    </x:row>
    <x:row r="58">
      <x:c r="A58" s="58" t="n">
        <x:v>55</x:v>
      </x:c>
      <x:c r="B58" s="59" t="str">
        <x:v>Objektové venkovní napojení kanalizace/dešťové vody</x:v>
      </x:c>
      <x:c r="C58" s="59" t="str">
        <x:v>bm</x:v>
      </x:c>
      <x:c r="D58" s="59" t="n">
        <x:v>40</x:v>
      </x:c>
      <x:c r="E58" s="93" t="str"/>
      <x:c r="F58" s="93" t="str"/>
      <x:c r="G58" s="93" t="str">
        <x:f>IF(AND(ISNUMBER(D58),OR(ISNUMBER(E58),ISNUMBER(F58))),D58*(N(E58)+N(F58)),"")</x:f>
      </x:c>
      <x:c r="H58" s="60" t="str"/>
    </x:row>
    <x:row r="59">
      <x:c r="A59" s="58" t="n">
        <x:v>56</x:v>
      </x:c>
      <x:c r="B59" s="59" t="str">
        <x:v>Tlaková zkouška vodovodu a kanalizace</x:v>
      </x:c>
      <x:c r="C59" s="59" t="str">
        <x:v>kpl</x:v>
      </x:c>
      <x:c r="D59" s="59" t="n">
        <x:v>1</x:v>
      </x:c>
      <x:c r="E59" s="93" t="str"/>
      <x:c r="F59" s="93" t="str"/>
      <x:c r="G59" s="93" t="str">
        <x:f>IF(AND(ISNUMBER(D59),OR(ISNUMBER(E59),ISNUMBER(F59))),D59*(N(E59)+N(F59)),"")</x:f>
      </x:c>
      <x:c r="H59" s="60" t="str"/>
    </x:row>
    <x:row r="60">
      <x:c r="A60" s="58" t="n">
        <x:v>57</x:v>
      </x:c>
      <x:c r="B60" s="59" t="str">
        <x:v>Tepelné čerpadlo země–voda – pracovní varianta</x:v>
      </x:c>
      <x:c r="C60" s="59" t="str">
        <x:v>ks</x:v>
      </x:c>
      <x:c r="D60" s="59" t="n">
        <x:v>1</x:v>
      </x:c>
      <x:c r="E60" s="93" t="str"/>
      <x:c r="F60" s="93" t="str"/>
      <x:c r="G60" s="93" t="str">
        <x:f>IF(AND(ISNUMBER(D60),OR(ISNUMBER(E60),ISNUMBER(F60))),D60*(N(E60)+N(F60)),"")</x:f>
      </x:c>
      <x:c r="H60" s="60" t="str"/>
    </x:row>
    <x:row r="61">
      <x:c r="A61" s="58" t="n">
        <x:v>58</x:v>
      </x:c>
      <x:c r="B61" s="59" t="str">
        <x:v>Zemní vrt 150 m pro TČ – varianta země–voda</x:v>
      </x:c>
      <x:c r="C61" s="59" t="str">
        <x:v>bm</x:v>
      </x:c>
      <x:c r="D61" s="59" t="n">
        <x:v>150</x:v>
      </x:c>
      <x:c r="E61" s="93" t="str"/>
      <x:c r="F61" s="93" t="str"/>
      <x:c r="G61" s="93" t="str">
        <x:f>IF(AND(ISNUMBER(D61),OR(ISNUMBER(E61),ISNUMBER(F61))),D61*(N(E61)+N(F61)),"")</x:f>
      </x:c>
      <x:c r="H61" s="60" t="str"/>
    </x:row>
    <x:row r="62">
      <x:c r="A62" s="58" t="n">
        <x:v>59</x:v>
      </x:c>
      <x:c r="B62" s="59" t="str">
        <x:v>Primární okruh TČ – potrubí, směs, armatury</x:v>
      </x:c>
      <x:c r="C62" s="59" t="str">
        <x:v>kpl</x:v>
      </x:c>
      <x:c r="D62" s="59" t="n">
        <x:v>1</x:v>
      </x:c>
      <x:c r="E62" s="93" t="str"/>
      <x:c r="F62" s="93" t="str"/>
      <x:c r="G62" s="93" t="str">
        <x:f>IF(AND(ISNUMBER(D62),OR(ISNUMBER(E62),ISNUMBER(F62))),D62*(N(E62)+N(F62)),"")</x:f>
      </x:c>
      <x:c r="H62" s="60" t="str"/>
    </x:row>
    <x:row r="63">
      <x:c r="A63" s="58" t="n">
        <x:v>60</x:v>
      </x:c>
      <x:c r="B63" s="59" t="str">
        <x:v>Zásobník TV 400 l</x:v>
      </x:c>
      <x:c r="C63" s="59" t="str">
        <x:v>ks</x:v>
      </x:c>
      <x:c r="D63" s="59" t="n">
        <x:v>1</x:v>
      </x:c>
      <x:c r="E63" s="93" t="str"/>
      <x:c r="F63" s="93" t="str"/>
      <x:c r="G63" s="93" t="str">
        <x:f>IF(AND(ISNUMBER(D63),OR(ISNUMBER(E63),ISNUMBER(F63))),D63*(N(E63)+N(F63)),"")</x:f>
      </x:c>
      <x:c r="H63" s="60" t="str"/>
    </x:row>
    <x:row r="64">
      <x:c r="A64" s="58" t="n">
        <x:v>61</x:v>
      </x:c>
      <x:c r="B64" s="59" t="str">
        <x:v>Podlahové vytápění</x:v>
      </x:c>
      <x:c r="C64" s="59" t="str">
        <x:v>m²</x:v>
      </x:c>
      <x:c r="D64" s="59" t="n">
        <x:v>300</x:v>
      </x:c>
      <x:c r="E64" s="93" t="str"/>
      <x:c r="F64" s="93" t="str"/>
      <x:c r="G64" s="93" t="str">
        <x:f>IF(AND(ISNUMBER(D64),OR(ISNUMBER(E64),ISNUMBER(F64))),D64*(N(E64)+N(F64)),"")</x:f>
      </x:c>
      <x:c r="H64" s="60" t="str"/>
    </x:row>
    <x:row r="65">
      <x:c r="A65" s="58" t="n">
        <x:v>62</x:v>
      </x:c>
      <x:c r="B65" s="59" t="str">
        <x:v>Rozdělovače a regulace podlahového vytápění</x:v>
      </x:c>
      <x:c r="C65" s="59" t="str">
        <x:v>ks</x:v>
      </x:c>
      <x:c r="D65" s="59" t="n">
        <x:v>3</x:v>
      </x:c>
      <x:c r="E65" s="93" t="str"/>
      <x:c r="F65" s="93" t="str"/>
      <x:c r="G65" s="93" t="str">
        <x:f>IF(AND(ISNUMBER(D65),OR(ISNUMBER(E65),ISNUMBER(F65))),D65*(N(E65)+N(F65)),"")</x:f>
      </x:c>
      <x:c r="H65" s="60" t="str"/>
    </x:row>
    <x:row r="66">
      <x:c r="A66" s="58" t="n">
        <x:v>63</x:v>
      </x:c>
      <x:c r="B66" s="59" t="str">
        <x:v>Potrubí ÚT od zdroje k rozdělovačům</x:v>
      </x:c>
      <x:c r="C66" s="59" t="str">
        <x:v>bm</x:v>
      </x:c>
      <x:c r="D66" s="59" t="n">
        <x:v>180</x:v>
      </x:c>
      <x:c r="E66" s="93" t="str"/>
      <x:c r="F66" s="93" t="str"/>
      <x:c r="G66" s="93" t="str">
        <x:f>IF(AND(ISNUMBER(D66),OR(ISNUMBER(E66),ISNUMBER(F66))),D66*(N(E66)+N(F66)),"")</x:f>
      </x:c>
      <x:c r="H66" s="60" t="str"/>
    </x:row>
    <x:row r="67">
      <x:c r="A67" s="58" t="n">
        <x:v>64</x:v>
      </x:c>
      <x:c r="B67" s="59" t="str">
        <x:v>Opce: TČ vzduch–voda bez zemního vrtu</x:v>
      </x:c>
      <x:c r="C67" s="59" t="str">
        <x:v>kpl</x:v>
      </x:c>
      <x:c r="D67" s="59" t="str">
        <x:v>opce</x:v>
      </x:c>
      <x:c r="E67" s="93" t="str"/>
      <x:c r="F67" s="93" t="str"/>
      <x:c r="G67" s="93" t="str">
        <x:f>IF(AND(ISNUMBER(D67),OR(ISNUMBER(E67),ISNUMBER(F67))),D67*(N(E67)+N(F67)),"")</x:f>
      </x:c>
      <x:c r="H67" s="60" t="str"/>
    </x:row>
    <x:row r="68">
      <x:c r="A68" s="58" t="n">
        <x:v>65</x:v>
      </x:c>
      <x:c r="B68" s="59" t="str">
        <x:v>Venkovní jednotky multisplit</x:v>
      </x:c>
      <x:c r="C68" s="59" t="str">
        <x:v>ks</x:v>
      </x:c>
      <x:c r="D68" s="59" t="n">
        <x:v>3</x:v>
      </x:c>
      <x:c r="E68" s="93" t="str"/>
      <x:c r="F68" s="93" t="str"/>
      <x:c r="G68" s="93" t="str">
        <x:f>IF(AND(ISNUMBER(D68),OR(ISNUMBER(E68),ISNUMBER(F68))),D68*(N(E68)+N(F68)),"")</x:f>
      </x:c>
      <x:c r="H68" s="60" t="str"/>
    </x:row>
    <x:row r="69">
      <x:c r="A69" s="58" t="n">
        <x:v>66</x:v>
      </x:c>
      <x:c r="B69" s="59" t="str">
        <x:v>Vnitřní nástěnné jednotky chlazení</x:v>
      </x:c>
      <x:c r="C69" s="59" t="str">
        <x:v>ks</x:v>
      </x:c>
      <x:c r="D69" s="59" t="n">
        <x:v>9</x:v>
      </x:c>
      <x:c r="E69" s="93" t="str"/>
      <x:c r="F69" s="93" t="str"/>
      <x:c r="G69" s="93" t="str">
        <x:f>IF(AND(ISNUMBER(D69),OR(ISNUMBER(E69),ISNUMBER(F69))),D69*(N(E69)+N(F69)),"")</x:f>
      </x:c>
      <x:c r="H69" s="60" t="str"/>
    </x:row>
    <x:row r="70">
      <x:c r="A70" s="58" t="n">
        <x:v>67</x:v>
      </x:c>
      <x:c r="B70" s="59" t="str">
        <x:v>Izolované chladovody</x:v>
      </x:c>
      <x:c r="C70" s="59" t="str">
        <x:v>bm</x:v>
      </x:c>
      <x:c r="D70" s="59" t="n">
        <x:v>120</x:v>
      </x:c>
      <x:c r="E70" s="93" t="str"/>
      <x:c r="F70" s="93" t="str"/>
      <x:c r="G70" s="93" t="str">
        <x:f>IF(AND(ISNUMBER(D70),OR(ISNUMBER(E70),ISNUMBER(F70))),D70*(N(E70)+N(F70)),"")</x:f>
      </x:c>
      <x:c r="H70" s="60" t="str"/>
    </x:row>
    <x:row r="71">
      <x:c r="A71" s="58" t="n">
        <x:v>68</x:v>
      </x:c>
      <x:c r="B71" s="59" t="str">
        <x:v>Odvod kondenzátu</x:v>
      </x:c>
      <x:c r="C71" s="59" t="str">
        <x:v>bm</x:v>
      </x:c>
      <x:c r="D71" s="59" t="n">
        <x:v>60</x:v>
      </x:c>
      <x:c r="E71" s="93" t="str"/>
      <x:c r="F71" s="93" t="str"/>
      <x:c r="G71" s="93" t="str">
        <x:f>IF(AND(ISNUMBER(D71),OR(ISNUMBER(E71),ISNUMBER(F71))),D71*(N(E71)+N(F71)),"")</x:f>
      </x:c>
      <x:c r="H71" s="60" t="str"/>
    </x:row>
    <x:row r="72">
      <x:c r="A72" s="58" t="n">
        <x:v>69</x:v>
      </x:c>
      <x:c r="B72" s="59" t="str">
        <x:v>Odsávací ventilátory koupelen/WC</x:v>
      </x:c>
      <x:c r="C72" s="59" t="str">
        <x:v>ks</x:v>
      </x:c>
      <x:c r="D72" s="59" t="n">
        <x:v>6</x:v>
      </x:c>
      <x:c r="E72" s="93" t="str"/>
      <x:c r="F72" s="93" t="str"/>
      <x:c r="G72" s="93" t="str">
        <x:f>IF(AND(ISNUMBER(D72),OR(ISNUMBER(E72),ISNUMBER(F72))),D72*(N(E72)+N(F72)),"")</x:f>
      </x:c>
      <x:c r="H72" s="60" t="str"/>
    </x:row>
    <x:row r="73">
      <x:c r="A73" s="58" t="n">
        <x:v>70</x:v>
      </x:c>
      <x:c r="B73" s="59" t="str">
        <x:v>VZT potrubí včetně střešních výfuků</x:v>
      </x:c>
      <x:c r="C73" s="59" t="str">
        <x:v>bm</x:v>
      </x:c>
      <x:c r="D73" s="59" t="n">
        <x:v>80</x:v>
      </x:c>
      <x:c r="E73" s="93" t="str"/>
      <x:c r="F73" s="93" t="str"/>
      <x:c r="G73" s="93" t="str">
        <x:f>IF(AND(ISNUMBER(D73),OR(ISNUMBER(E73),ISNUMBER(F73))),D73*(N(E73)+N(F73)),"")</x:f>
      </x:c>
      <x:c r="H73" s="60" t="str"/>
    </x:row>
    <x:row r="74">
      <x:c r="A74" s="58" t="n">
        <x:v>71</x:v>
      </x:c>
      <x:c r="B74" s="59" t="str">
        <x:v>Příprava odsávacího potrubí pro digestoře</x:v>
      </x:c>
      <x:c r="C74" s="59" t="str">
        <x:v>ks</x:v>
      </x:c>
      <x:c r="D74" s="59" t="n">
        <x:v>3</x:v>
      </x:c>
      <x:c r="E74" s="93" t="str"/>
      <x:c r="F74" s="93" t="str"/>
      <x:c r="G74" s="93" t="str">
        <x:f>IF(AND(ISNUMBER(D74),OR(ISNUMBER(E74),ISNUMBER(F74))),D74*(N(E74)+N(F74)),"")</x:f>
      </x:c>
      <x:c r="H74" s="60" t="str"/>
    </x:row>
    <x:row r="75">
      <x:c r="A75" s="58" t="n">
        <x:v>72</x:v>
      </x:c>
      <x:c r="B75" s="59" t="str">
        <x:v>Zprovoznění a zkouška multisplit chlazení</x:v>
      </x:c>
      <x:c r="C75" s="59" t="str">
        <x:v>kpl</x:v>
      </x:c>
      <x:c r="D75" s="59" t="n">
        <x:v>1</x:v>
      </x:c>
      <x:c r="E75" s="93" t="str"/>
      <x:c r="F75" s="93" t="str"/>
      <x:c r="G75" s="93" t="str">
        <x:f>IF(AND(ISNUMBER(D75),OR(ISNUMBER(E75),ISNUMBER(F75))),D75*(N(E75)+N(F75)),"")</x:f>
      </x:c>
      <x:c r="H75" s="60" t="str"/>
    </x:row>
    <x:row r="76">
      <x:c r="A76" s="58" t="n">
        <x:v>73</x:v>
      </x:c>
      <x:c r="B76" s="59" t="str">
        <x:v>Rozvaděče a měření objektu</x:v>
      </x:c>
      <x:c r="C76" s="59" t="str">
        <x:v>ks</x:v>
      </x:c>
      <x:c r="D76" s="59" t="n">
        <x:v>5</x:v>
      </x:c>
      <x:c r="E76" s="93" t="str"/>
      <x:c r="F76" s="93" t="str"/>
      <x:c r="G76" s="93" t="str">
        <x:f>IF(AND(ISNUMBER(D76),OR(ISNUMBER(E76),ISNUMBER(F76))),D76*(N(E76)+N(F76)),"")</x:f>
      </x:c>
      <x:c r="H76" s="60" t="str"/>
    </x:row>
    <x:row r="77">
      <x:c r="A77" s="58" t="n">
        <x:v>74</x:v>
      </x:c>
      <x:c r="B77" s="59" t="str">
        <x:v>Světelné vývody</x:v>
      </x:c>
      <x:c r="C77" s="59" t="str">
        <x:v>ks</x:v>
      </x:c>
      <x:c r="D77" s="59" t="n">
        <x:v>60</x:v>
      </x:c>
      <x:c r="E77" s="93" t="str"/>
      <x:c r="F77" s="93" t="str"/>
      <x:c r="G77" s="93" t="str">
        <x:f>IF(AND(ISNUMBER(D77),OR(ISNUMBER(E77),ISNUMBER(F77))),D77*(N(E77)+N(F77)),"")</x:f>
      </x:c>
      <x:c r="H77" s="60" t="str"/>
    </x:row>
    <x:row r="78">
      <x:c r="A78" s="58" t="n">
        <x:v>75</x:v>
      </x:c>
      <x:c r="B78" s="59" t="str">
        <x:v>Zásuvkové a technologické vývody</x:v>
      </x:c>
      <x:c r="C78" s="59" t="str">
        <x:v>ks</x:v>
      </x:c>
      <x:c r="D78" s="59" t="n">
        <x:v>100</x:v>
      </x:c>
      <x:c r="E78" s="93" t="str"/>
      <x:c r="F78" s="93" t="str"/>
      <x:c r="G78" s="93" t="str">
        <x:f>IF(AND(ISNUMBER(D78),OR(ISNUMBER(E78),ISNUMBER(F78))),D78*(N(E78)+N(F78)),"")</x:f>
      </x:c>
      <x:c r="H78" s="60" t="str"/>
    </x:row>
    <x:row r="79">
      <x:c r="A79" s="58" t="n">
        <x:v>76</x:v>
      </x:c>
      <x:c r="B79" s="59" t="str">
        <x:v>Kabelové rozvody silnoproud</x:v>
      </x:c>
      <x:c r="C79" s="59" t="str">
        <x:v>bm</x:v>
      </x:c>
      <x:c r="D79" s="59" t="n">
        <x:v>1500</x:v>
      </x:c>
      <x:c r="E79" s="93" t="str"/>
      <x:c r="F79" s="93" t="str"/>
      <x:c r="G79" s="93" t="str">
        <x:f>IF(AND(ISNUMBER(D79),OR(ISNUMBER(E79),ISNUMBER(F79))),D79*(N(E79)+N(F79)),"")</x:f>
      </x:c>
      <x:c r="H79" s="60" t="str"/>
    </x:row>
    <x:row r="80">
      <x:c r="A80" s="58" t="n">
        <x:v>77</x:v>
      </x:c>
      <x:c r="B80" s="59" t="str">
        <x:v>Slaboproudé přípravy</x:v>
      </x:c>
      <x:c r="C80" s="59" t="str">
        <x:v>kpl</x:v>
      </x:c>
      <x:c r="D80" s="59" t="n">
        <x:v>1</x:v>
      </x:c>
      <x:c r="E80" s="93" t="str"/>
      <x:c r="F80" s="93" t="str"/>
      <x:c r="G80" s="93" t="str">
        <x:f>IF(AND(ISNUMBER(D80),OR(ISNUMBER(E80),ISNUMBER(F80))),D80*(N(E80)+N(F80)),"")</x:f>
      </x:c>
      <x:c r="H80" s="60" t="str"/>
    </x:row>
    <x:row r="81">
      <x:c r="A81" s="58" t="n">
        <x:v>78</x:v>
      </x:c>
      <x:c r="B81" s="59" t="str">
        <x:v>TOTAL STOP, nouzové osvětlení, HOP</x:v>
      </x:c>
      <x:c r="C81" s="59" t="str">
        <x:v>kpl</x:v>
      </x:c>
      <x:c r="D81" s="59" t="n">
        <x:v>1</x:v>
      </x:c>
      <x:c r="E81" s="93" t="str"/>
      <x:c r="F81" s="93" t="str"/>
      <x:c r="G81" s="93" t="str">
        <x:f>IF(AND(ISNUMBER(D81),OR(ISNUMBER(E81),ISNUMBER(F81))),D81*(N(E81)+N(F81)),"")</x:f>
      </x:c>
      <x:c r="H81" s="60" t="str"/>
    </x:row>
    <x:row r="82">
      <x:c r="A82" s="58" t="n">
        <x:v>79</x:v>
      </x:c>
      <x:c r="B82" s="59" t="str">
        <x:v>Venkovní svítidla s PIR čidly</x:v>
      </x:c>
      <x:c r="C82" s="59" t="str">
        <x:v>ks</x:v>
      </x:c>
      <x:c r="D82" s="59" t="n">
        <x:v>3</x:v>
      </x:c>
      <x:c r="E82" s="93" t="str"/>
      <x:c r="F82" s="93" t="str"/>
      <x:c r="G82" s="93" t="str">
        <x:f>IF(AND(ISNUMBER(D82),OR(ISNUMBER(E82),ISNUMBER(F82))),D82*(N(E82)+N(F82)),"")</x:f>
      </x:c>
      <x:c r="H82" s="60" t="str"/>
    </x:row>
    <x:row r="83">
      <x:c r="A83" s="58" t="n">
        <x:v>80</x:v>
      </x:c>
      <x:c r="B83" s="59" t="str">
        <x:v>FVE panely 16×455 W – pracovní varianta 7,28 kWp</x:v>
      </x:c>
      <x:c r="C83" s="59" t="str">
        <x:v>ks</x:v>
      </x:c>
      <x:c r="D83" s="59" t="n">
        <x:v>16</x:v>
      </x:c>
      <x:c r="E83" s="93" t="str"/>
      <x:c r="F83" s="93" t="str"/>
      <x:c r="G83" s="93" t="str">
        <x:f>IF(AND(ISNUMBER(D83),OR(ISNUMBER(E83),ISNUMBER(F83))),D83*(N(E83)+N(F83)),"")</x:f>
      </x:c>
      <x:c r="H83" s="60" t="str"/>
    </x:row>
    <x:row r="84">
      <x:c r="A84" s="58" t="n">
        <x:v>81</x:v>
      </x:c>
      <x:c r="B84" s="59" t="str">
        <x:v>FVE měnič a napojení</x:v>
      </x:c>
      <x:c r="C84" s="59" t="str">
        <x:v>ks</x:v>
      </x:c>
      <x:c r="D84" s="59" t="n">
        <x:v>1</x:v>
      </x:c>
      <x:c r="E84" s="93" t="str"/>
      <x:c r="F84" s="93" t="str"/>
      <x:c r="G84" s="93" t="str">
        <x:f>IF(AND(ISNUMBER(D84),OR(ISNUMBER(E84),ISNUMBER(F84))),D84*(N(E84)+N(F84)),"")</x:f>
      </x:c>
      <x:c r="H84" s="60" t="str"/>
    </x:row>
    <x:row r="85">
      <x:c r="A85" s="58" t="n">
        <x:v>82</x:v>
      </x:c>
      <x:c r="B85" s="59" t="str">
        <x:v>Montážní konstrukce FVE pro 16 panelů</x:v>
      </x:c>
      <x:c r="C85" s="59" t="str">
        <x:v>kpl</x:v>
      </x:c>
      <x:c r="D85" s="59" t="n">
        <x:v>1</x:v>
      </x:c>
      <x:c r="E85" s="93" t="str"/>
      <x:c r="F85" s="93" t="str"/>
      <x:c r="G85" s="93" t="str">
        <x:f>IF(AND(ISNUMBER(D85),OR(ISNUMBER(E85),ISNUMBER(F85))),D85*(N(E85)+N(F85)),"")</x:f>
      </x:c>
      <x:c r="H85" s="60" t="str"/>
    </x:row>
    <x:row r="86">
      <x:c r="A86" s="58" t="n">
        <x:v>83</x:v>
      </x:c>
      <x:c r="B86" s="59" t="str">
        <x:v>FVE DC kabeláž, jištění a přepěťové ochrany</x:v>
      </x:c>
      <x:c r="C86" s="59" t="str">
        <x:v>kpl</x:v>
      </x:c>
      <x:c r="D86" s="59" t="n">
        <x:v>1</x:v>
      </x:c>
      <x:c r="E86" s="93" t="str"/>
      <x:c r="F86" s="93" t="str"/>
      <x:c r="G86" s="93" t="str">
        <x:f>IF(AND(ISNUMBER(D86),OR(ISNUMBER(E86),ISNUMBER(F86))),D86*(N(E86)+N(F86)),"")</x:f>
      </x:c>
      <x:c r="H86" s="60" t="str"/>
    </x:row>
    <x:row r="87">
      <x:c r="A87" s="58" t="n">
        <x:v>84</x:v>
      </x:c>
      <x:c r="B87" s="59" t="str">
        <x:v>Hromosvod objektu</x:v>
      </x:c>
      <x:c r="C87" s="59" t="str">
        <x:v>kpl</x:v>
      </x:c>
      <x:c r="D87" s="59" t="n">
        <x:v>1</x:v>
      </x:c>
      <x:c r="E87" s="93" t="str"/>
      <x:c r="F87" s="93" t="str"/>
      <x:c r="G87" s="93" t="str">
        <x:f>IF(AND(ISNUMBER(D87),OR(ISNUMBER(E87),ISNUMBER(F87))),D87*(N(E87)+N(F87)),"")</x:f>
      </x:c>
      <x:c r="H87" s="60" t="str"/>
    </x:row>
    <x:row r="88">
      <x:c r="A88" s="58" t="n">
        <x:v>85</x:v>
      </x:c>
      <x:c r="B88" s="59" t="str">
        <x:v>Výchozí revize elektro, FVE a hromosvodu</x:v>
      </x:c>
      <x:c r="C88" s="59" t="str">
        <x:v>kpl</x:v>
      </x:c>
      <x:c r="D88" s="59" t="n">
        <x:v>1</x:v>
      </x:c>
      <x:c r="E88" s="93" t="str"/>
      <x:c r="F88" s="93" t="str"/>
      <x:c r="G88" s="93" t="str">
        <x:f>IF(AND(ISNUMBER(D88),OR(ISNUMBER(E88),ISNUMBER(F88))),D88*(N(E88)+N(F88)),"")</x:f>
      </x:c>
      <x:c r="H88" s="60" t="str"/>
    </x:row>
    <x:row r="89">
      <x:c r="A89" s="58" t="n">
        <x:v>86</x:v>
      </x:c>
      <x:c r="B89" s="59" t="str">
        <x:v>Autonomní hlásiče / PBŘ prvky</x:v>
      </x:c>
      <x:c r="C89" s="59" t="str">
        <x:v>kpl</x:v>
      </x:c>
      <x:c r="D89" s="59" t="n">
        <x:v>1</x:v>
      </x:c>
      <x:c r="E89" s="93" t="str"/>
      <x:c r="F89" s="93" t="str"/>
      <x:c r="G89" s="93" t="str">
        <x:f>IF(AND(ISNUMBER(D89),OR(ISNUMBER(E89),ISNUMBER(F89))),D89*(N(E89)+N(F89)),"")</x:f>
      </x:c>
      <x:c r="H89" s="60" t="str"/>
    </x:row>
    <x:row r="90">
      <x:c r="A90" s="58" t="n">
        <x:v>87</x:v>
      </x:c>
      <x:c r="B90" s="59" t="str">
        <x:v>Tlakové/topné zkoušky a MaR</x:v>
      </x:c>
      <x:c r="C90" s="59" t="str">
        <x:v>kpl</x:v>
      </x:c>
      <x:c r="D90" s="59" t="n">
        <x:v>1</x:v>
      </x:c>
      <x:c r="E90" s="93" t="str"/>
      <x:c r="F90" s="93" t="str"/>
      <x:c r="G90" s="93" t="str">
        <x:f>IF(AND(ISNUMBER(D90),OR(ISNUMBER(E90),ISNUMBER(F90))),D90*(N(E90)+N(F90)),"")</x:f>
      </x:c>
      <x:c r="H90" s="60" t="str"/>
    </x:row>
    <x:row r="91">
      <x:c r="A91" s="58" t="n">
        <x:v>88</x:v>
      </x:c>
      <x:c r="B91" s="59" t="str">
        <x:v>Uvedení technologií do provozu</x:v>
      </x:c>
      <x:c r="C91" s="59" t="str">
        <x:v>kpl</x:v>
      </x:c>
      <x:c r="D91" s="59" t="n">
        <x:v>1</x:v>
      </x:c>
      <x:c r="E91" s="93" t="str"/>
      <x:c r="F91" s="93" t="str"/>
      <x:c r="G91" s="93" t="str">
        <x:f>IF(AND(ISNUMBER(D91),OR(ISNUMBER(E91),ISNUMBER(F91))),D91*(N(E91)+N(F91)),"")</x:f>
      </x:c>
      <x:c r="H91" s="60" t="str"/>
    </x:row>
    <x:row r="92">
      <x:c r="A92" s="58" t="n">
        <x:v>89</x:v>
      </x:c>
      <x:c r="B92" s="59" t="str">
        <x:v>Předávací dokumentace, návody a protokoly</x:v>
      </x:c>
      <x:c r="C92" s="59" t="str">
        <x:v>kpl</x:v>
      </x:c>
      <x:c r="D92" s="59" t="n">
        <x:v>1</x:v>
      </x:c>
      <x:c r="E92" s="93" t="str"/>
      <x:c r="F92" s="93" t="str"/>
      <x:c r="G92" s="93" t="str">
        <x:f>IF(AND(ISNUMBER(D92),OR(ISNUMBER(E92),ISNUMBER(F92))),D92*(N(E92)+N(F92)),"")</x:f>
      </x:c>
      <x:c r="H92" s="60" t="str"/>
    </x:row>
    <x:row r="93">
      <x:c r="A93" s="58" t="n">
        <x:v>90</x:v>
      </x:c>
      <x:c r="B93" s="59" t="str">
        <x:v>Závěrečný úklid a předání</x:v>
      </x:c>
      <x:c r="C93" s="59" t="str">
        <x:v>kpl</x:v>
      </x:c>
      <x:c r="D93" s="59" t="n">
        <x:v>1</x:v>
      </x:c>
      <x:c r="E93" s="93" t="str"/>
      <x:c r="F93" s="93" t="str"/>
      <x:c r="G93" s="93" t="str">
        <x:f>IF(AND(ISNUMBER(D93),OR(ISNUMBER(E93),ISNUMBER(F93))),D93*(N(E93)+N(F93)),"")</x:f>
      </x:c>
      <x:c r="H93" s="60" t="str"/>
    </x:row>
    <x:row r="94">
      <x:c r="A94" s="61" t="n">
        <x:v>91</x:v>
      </x:c>
      <x:c r="B94" s="62" t="str">
        <x:v>Zapravení prostupů a instalačních drážek po profesích</x:v>
      </x:c>
      <x:c r="C94" s="62" t="str">
        <x:v>kpl</x:v>
      </x:c>
      <x:c r="D94" s="62" t="n">
        <x:v>1</x:v>
      </x:c>
      <x:c r="E94" s="94" t="str"/>
      <x:c r="F94" s="94" t="str"/>
      <x:c r="G94" s="94" t="str">
        <x:f>IF(AND(ISNUMBER(D94),OR(ISNUMBER(E94),ISNUMBER(F94))),D94*(N(E94)+N(F94)),"")</x:f>
      </x:c>
      <x:c r="H94" s="63" t="str"/>
    </x:row>
  </x:sheetData>
  <x:mergeCells>
    <x:mergeCell ref="B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0" hidden="0" customWidth="1"/>
    <x:col min="3" max="3" width="18" hidden="0" customWidth="1"/>
  </x:cols>
  <x:sheetData>
    <x:row r="1" ht="32" customHeight="1">
      <x:c r="A1" s="6" t="str">
        <x:v>Vzor</x:v>
      </x:c>
      <x:c r="B1" s="6" t="str">
        <x:v>apartmánový dům - Poznámky a výluky pro firmy</x:v>
      </x:c>
      <x:c r="C1" s="6" t="str"/>
    </x:row>
    <x:row r="2">
      <x:c r="A2" s="55" t="str">
        <x:v>Typ</x:v>
      </x:c>
      <x:c r="B2" s="56" t="str">
        <x:v>Text</x:v>
      </x:c>
      <x:c r="C2" s="57" t="str">
        <x:v>Stav</x:v>
      </x:c>
    </x:row>
    <x:row r="3">
      <x:c r="A3" s="58" t="str">
        <x:v>Rozsah</x:v>
      </x:c>
      <x:c r="B3" s="59" t="str">
        <x:v>Rozpočet je zpracován jako položkový a poptávkový podklad dle dostupné projektové dokumentace a uvedených předpokladů. Společné areálové objekty, společné technologie a navazující infrastruktura nejsou zahrnuty do ceny domu, pokud nejsou výslovně uvedeny v položkách.</x:v>
      </x:c>
      <x:c r="C3" s="60" t="str">
        <x:v>PASS_WITH_REVIEW</x:v>
      </x:c>
    </x:row>
    <x:row r="4">
      <x:c r="A4" s="58" t="str">
        <x:v>Nacenění</x:v>
      </x:c>
      <x:c r="B4" s="59" t="str">
        <x:v>Naceňujte pouze rozsah uvedený ve výkazu. Pokud položka vyžaduje návaznost na společnou areálovou infrastrukturu, uveďte ji do poznámky a nenaceňujte ji automaticky jako součást domu.</x:v>
      </x:c>
      <x:c r="C4" s="60" t="str">
        <x:v>PASS_WITH_REVIEW</x:v>
      </x:c>
    </x:row>
    <x:row r="5">
      <x:c r="A5" s="58" t="str">
        <x:v>Otevřené body</x:v>
      </x:c>
      <x:c r="B5" s="59" t="str">
        <x:v>TČ, FVE, výplně otvorů, střešní prostupy a objektová napojení jsou pracovní předpoklady k potvrzení.</x:v>
      </x:c>
      <x:c r="C5" s="60" t="str">
        <x:v>REVIEW</x:v>
      </x:c>
    </x:row>
    <x:row r="6">
      <x:c r="A6" s="61" t="str">
        <x:v>Mimo cenu</x:v>
      </x:c>
      <x:c r="B6" s="62" t="str">
        <x:v>Společné areálové komunikace, společná ATS, společná ČOV, požární nádrž, společné vsaky a areálové elektro nejsou součástí tohoto výkazu, pokud nejsou výslovně uvedeny.</x:v>
      </x:c>
      <x:c r="C6" s="63" t="str">
        <x:v>PASS_WITH_REVIEW</x:v>
      </x:c>
    </x:row>
    <x:row r="7">
      <x:c r="A7" t="str">
        <x:v>Pracovní uzavření množství</x:v>
      </x:c>
      <x:c r="B7" t="str">
        <x:v>Poptávkový výkaz používá sjednocenou strukturu pro O1 i O2. U položek s pracovním předpokladem uveďte v nabídce případné technické dopady a výluky.</x:v>
      </x:c>
      <x:c r="C7" t="str">
        <x:v>PASS_WITH_REVIEW</x:v>
      </x:c>
    </x:row>
  </x:sheetData>
  <x:mergeCells>
    <x:mergeCell ref="B1:C1"/>
  </x:mergeCells>
  <x:pageMargins left="0.7" right="0.7" top="0.75" bottom="0.75" header="0.3" footer="0.3"/>
</x:worksheet>
</file>